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Recuperaciones\BUZON RECUPERACIONES\DIRECTORIOS\"/>
    </mc:Choice>
  </mc:AlternateContent>
  <xr:revisionPtr revIDLastSave="0" documentId="8_{796E323E-DB37-448E-8E3C-4806471F6390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Funcionarios" sheetId="1" state="hidden" r:id="rId1"/>
    <sheet name="Agencias de cobro " sheetId="7" r:id="rId2"/>
    <sheet name="Abogados " sheetId="6" r:id="rId3"/>
    <sheet name="Abogados antiguo " sheetId="2" state="hidden" r:id="rId4"/>
  </sheets>
  <definedNames>
    <definedName name="_xlnm._FilterDatabase" localSheetId="2" hidden="1">'Abogados '!$A$4:$K$73</definedName>
    <definedName name="_xlnm._FilterDatabase" localSheetId="3" hidden="1">'Abogados antiguo '!$B$4:$K$73</definedName>
    <definedName name="_xlnm._FilterDatabase" localSheetId="0" hidden="1">Funcionarios!$B$5:$E$76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1" l="1"/>
  <c r="K66" i="1"/>
  <c r="J66" i="1"/>
  <c r="I66" i="1"/>
  <c r="H66" i="1"/>
  <c r="G66" i="1"/>
</calcChain>
</file>

<file path=xl/sharedStrings.xml><?xml version="1.0" encoding="utf-8"?>
<sst xmlns="http://schemas.openxmlformats.org/spreadsheetml/2006/main" count="1398" uniqueCount="557">
  <si>
    <t xml:space="preserve">      DIRECTORIO DE FUNCIONARIOS GERENCIA DE RECUPERACIONES</t>
  </si>
  <si>
    <t xml:space="preserve"> </t>
  </si>
  <si>
    <t xml:space="preserve">Nombre </t>
  </si>
  <si>
    <t>Correo Electrónico</t>
  </si>
  <si>
    <t>Cargo</t>
  </si>
  <si>
    <t xml:space="preserve">Área </t>
  </si>
  <si>
    <t>Planta</t>
  </si>
  <si>
    <t>Temporales</t>
  </si>
  <si>
    <t>Hombres</t>
  </si>
  <si>
    <t>Mujeres</t>
  </si>
  <si>
    <t>Covinoc</t>
  </si>
  <si>
    <t>Unisono</t>
  </si>
  <si>
    <t>Otro</t>
  </si>
  <si>
    <t>Adriana Patricia Jiménez Castillo</t>
  </si>
  <si>
    <t xml:space="preserve">adriana.jimenez@itau.co </t>
  </si>
  <si>
    <t>Analista Senior</t>
  </si>
  <si>
    <t>Regional Bogotá</t>
  </si>
  <si>
    <t>Alfonso  Rojas Chávez</t>
  </si>
  <si>
    <t>alfonso.rojas.ext@itau.co</t>
  </si>
  <si>
    <t>Asesor</t>
  </si>
  <si>
    <t>Soporte Operativo Intelcia</t>
  </si>
  <si>
    <t>Ana María Velásquez Sierra</t>
  </si>
  <si>
    <t>ana.velasquez@itau.co</t>
  </si>
  <si>
    <t>Analista Junior</t>
  </si>
  <si>
    <t>Andrés Alberto Suárez González</t>
  </si>
  <si>
    <t>andres.suarez@itau.co</t>
  </si>
  <si>
    <t xml:space="preserve">Regional Oriente </t>
  </si>
  <si>
    <t xml:space="preserve">Andres Alexander Dominguez Cristancho </t>
  </si>
  <si>
    <t>andres.dominguez@itau.co</t>
  </si>
  <si>
    <t>Estrategia</t>
  </si>
  <si>
    <t>Andrés Felipe Urbina López</t>
  </si>
  <si>
    <t>andres.urbina.ext@itau.co</t>
  </si>
  <si>
    <t xml:space="preserve">Angela Sofia Erazo Moncayo </t>
  </si>
  <si>
    <t>angela.erazo@itau.co</t>
  </si>
  <si>
    <t>Practicante</t>
  </si>
  <si>
    <t>Angélica Johanna Guevara Rodríguez</t>
  </si>
  <si>
    <t>angelica.guevara@itau.co</t>
  </si>
  <si>
    <t>Regional - Equipo Jurídico</t>
  </si>
  <si>
    <t>Angie  Ferrucho Rivera</t>
  </si>
  <si>
    <t>angie.ferrucho.ext@itau.co</t>
  </si>
  <si>
    <t>Angie Katherín Herrera Vaca</t>
  </si>
  <si>
    <t>angie.herrera.ext@itau.co</t>
  </si>
  <si>
    <t>Angie Yuliana Romero Marín</t>
  </si>
  <si>
    <t>angie.romero.ext@itau.co</t>
  </si>
  <si>
    <t>Regional Antioquia</t>
  </si>
  <si>
    <t>Aura Andrea Alzate Sánchez</t>
  </si>
  <si>
    <t>andrea.alzate@itau.co</t>
  </si>
  <si>
    <t xml:space="preserve">Subgerente </t>
  </si>
  <si>
    <t>Agencias</t>
  </si>
  <si>
    <t>Camilo Martínez Robles</t>
  </si>
  <si>
    <t>camilo.martinezr@itau.co</t>
  </si>
  <si>
    <t>Jefe</t>
  </si>
  <si>
    <t>Canal Comercial</t>
  </si>
  <si>
    <t>Carlos Andrés Niño Chaparro</t>
  </si>
  <si>
    <t>carlos.nino@itau.co</t>
  </si>
  <si>
    <t>Soporte Operativo</t>
  </si>
  <si>
    <t>Carol Andrea Angulo Rojas</t>
  </si>
  <si>
    <t>carol.angulo@itau.co</t>
  </si>
  <si>
    <t>Analista Medio</t>
  </si>
  <si>
    <t>Catalina Mera López</t>
  </si>
  <si>
    <t>catalina.mera@itau.co</t>
  </si>
  <si>
    <t>Subgerente</t>
  </si>
  <si>
    <t>Regional Occidente - Antioquia</t>
  </si>
  <si>
    <t xml:space="preserve">Cristhian Felipe Avalo Velandia </t>
  </si>
  <si>
    <t>cristhian.avalo@itau.co</t>
  </si>
  <si>
    <t xml:space="preserve">Estrategia </t>
  </si>
  <si>
    <t>Cristian Fernando Urrea Calvo</t>
  </si>
  <si>
    <t>cristian.urrea.ext@itau.co</t>
  </si>
  <si>
    <t xml:space="preserve">David Mauricio Solano </t>
  </si>
  <si>
    <t>david.solano@itau.co</t>
  </si>
  <si>
    <t>Dolly  Carolina Ballesteros Alfonso</t>
  </si>
  <si>
    <t>dolly.ballesteros@itau.co</t>
  </si>
  <si>
    <t>Edith Yolima Rodríguez Pérez</t>
  </si>
  <si>
    <t>yolima.rodriguez@itau.co</t>
  </si>
  <si>
    <t>Regional - Jefe</t>
  </si>
  <si>
    <t>Edna Nuri Díaz Portuguéz</t>
  </si>
  <si>
    <t>edna.diaz@itau.co</t>
  </si>
  <si>
    <t>Analista Auxiliar</t>
  </si>
  <si>
    <t>Edward Aleyxi Caballero Nuncira</t>
  </si>
  <si>
    <t>edward.caballero@itau.co</t>
  </si>
  <si>
    <t>Regional Oriente - Norte</t>
  </si>
  <si>
    <t>Fidel Enrique Madero Velásquez</t>
  </si>
  <si>
    <t>fidel.madero@itau.co</t>
  </si>
  <si>
    <t>Regional Norte</t>
  </si>
  <si>
    <t>Genith Tatiana Caicedo Bueno</t>
  </si>
  <si>
    <t>genith.cicedo.ext@itau.co</t>
  </si>
  <si>
    <t xml:space="preserve">German Nicolas Velasquez Villanueva </t>
  </si>
  <si>
    <t>german.velasquez@itau.co</t>
  </si>
  <si>
    <t xml:space="preserve">Gerson Ferney Campos Mayorga </t>
  </si>
  <si>
    <t>gerson.campos@itau.co</t>
  </si>
  <si>
    <t>Guisel Adriana Valencia Pérez</t>
  </si>
  <si>
    <t>adriana.valencia@itau.co</t>
  </si>
  <si>
    <t>Heidy Dayana Pérez Díaz</t>
  </si>
  <si>
    <t>heidy.perez.ext@itau.co</t>
  </si>
  <si>
    <t>Regional Oriente</t>
  </si>
  <si>
    <t>Ingrid Stephanía Ardila Higuera</t>
  </si>
  <si>
    <t>ingrid.ardila.ext@itau.co</t>
  </si>
  <si>
    <t>Jairo Ricardo Rodríguez Rodríguez</t>
  </si>
  <si>
    <t>jairo.rodriguezg.ext@itau.co</t>
  </si>
  <si>
    <t>Jenifer Alejandra Barrera Gallo</t>
  </si>
  <si>
    <t>&lt;jenifer.barrera.ext@itau.co&gt;</t>
  </si>
  <si>
    <t>Jenny Katherine Peñuela Cetina</t>
  </si>
  <si>
    <t>jenny.penuela.ext@itau.co</t>
  </si>
  <si>
    <t>Jesús David Vitola Cogollo</t>
  </si>
  <si>
    <t>jesus.vitola@itau.co</t>
  </si>
  <si>
    <t>Jhon Nicolás Piragauta Guillen</t>
  </si>
  <si>
    <t>jhon.piragauta.ext@itau.co</t>
  </si>
  <si>
    <t>Johanna Alexandra Garcia Garzon</t>
  </si>
  <si>
    <t>johanna.garcia.ext@itau.co</t>
  </si>
  <si>
    <t>Jonathan Alberto Acosta Palma</t>
  </si>
  <si>
    <t>jonathan.acosta@itau.co</t>
  </si>
  <si>
    <t>Jorge Alberto González Cifuentes</t>
  </si>
  <si>
    <t>jorge.gonzalez@itau.co</t>
  </si>
  <si>
    <t>Jorge Luis Zamora Ortiz</t>
  </si>
  <si>
    <t>jorge.zamora.ext@itau.co</t>
  </si>
  <si>
    <t xml:space="preserve">Jose Alberto Lozano Gonzalez </t>
  </si>
  <si>
    <t>jose.lozano@itau.co</t>
  </si>
  <si>
    <t>Juan Camilo Rodríguez Gómez</t>
  </si>
  <si>
    <t>juan.rodriguez@itau.co</t>
  </si>
  <si>
    <t>Regional Occidente</t>
  </si>
  <si>
    <t>Juan Carlos Ordoñez Cadena</t>
  </si>
  <si>
    <t>juan.ordonez@itau.co</t>
  </si>
  <si>
    <t>Juan Felipe Martínez Vásquez</t>
  </si>
  <si>
    <t>juan.martinezv.ext@itau.co</t>
  </si>
  <si>
    <t>Coordinador Intelcia</t>
  </si>
  <si>
    <t>Juan Sebastián Rodríguez Garzón</t>
  </si>
  <si>
    <t>juan.rodriguezg@itau.co</t>
  </si>
  <si>
    <t>Manpower</t>
  </si>
  <si>
    <t>Karen Paola Lombana Granados</t>
  </si>
  <si>
    <t>karen.lombana@itau.co</t>
  </si>
  <si>
    <t>Karen Tatiana Rojas Guzmán</t>
  </si>
  <si>
    <t>karen.rojas.ext@itau.co</t>
  </si>
  <si>
    <t>Kelly Johana Téllez Donato</t>
  </si>
  <si>
    <t>kelly.tellez@itau.co</t>
  </si>
  <si>
    <t xml:space="preserve">Laura Valentina Lopez Rusinque </t>
  </si>
  <si>
    <t>laura.lopez.ext@itau.co</t>
  </si>
  <si>
    <t>Liliana Patricia Frieri Barraza</t>
  </si>
  <si>
    <t>liliana.frieri@itau.co</t>
  </si>
  <si>
    <t>Lizeth Tatiana Barón Benítez</t>
  </si>
  <si>
    <t>tatiana.baron@itau.co</t>
  </si>
  <si>
    <t>Ludy Marcela Martínez Guerrero</t>
  </si>
  <si>
    <t>ludy.martinez@itau.co</t>
  </si>
  <si>
    <t>Luz Marina Marín Mazuera</t>
  </si>
  <si>
    <t>luz.marin.ext@itau.co</t>
  </si>
  <si>
    <t xml:space="preserve">Manuel Sebastian Lozano Pantoja </t>
  </si>
  <si>
    <t>manuel.lozano@itau.co</t>
  </si>
  <si>
    <t>María Fernanda Quiroga Jiménez</t>
  </si>
  <si>
    <t>maria.quiroga.ext@itau.co</t>
  </si>
  <si>
    <t>Analista</t>
  </si>
  <si>
    <t>Mariana Pacheco Pacheco</t>
  </si>
  <si>
    <t>mariana.pacheco@itau.co</t>
  </si>
  <si>
    <t>Mauricio Escobar Orozco</t>
  </si>
  <si>
    <t>mauricio.escobar@itau.co</t>
  </si>
  <si>
    <t>Natalia Andrea Arbeláez Rivera</t>
  </si>
  <si>
    <t>natalia.arbelaez@itau.co</t>
  </si>
  <si>
    <t>Natalia Camargo Rodríguez</t>
  </si>
  <si>
    <t>natalia.camargo.ext@itau.co</t>
  </si>
  <si>
    <t>Oscar Manuel Becerra Rojas</t>
  </si>
  <si>
    <t>Oscar.Becerra@itau.co</t>
  </si>
  <si>
    <t xml:space="preserve">Paola Alexandra Nava Contreras  </t>
  </si>
  <si>
    <t>paola.nava.ext@itau.co</t>
  </si>
  <si>
    <t>Raúl Antonio Palma Mendoza</t>
  </si>
  <si>
    <t>raul.palma@itau.co</t>
  </si>
  <si>
    <t>Sandra Marcela Tapiero Soto</t>
  </si>
  <si>
    <t>sandra.tapiero@itau.co</t>
  </si>
  <si>
    <t>Sandri Paola Monterrosa</t>
  </si>
  <si>
    <t>sandri.monterrosa.ext@itau.co</t>
  </si>
  <si>
    <t xml:space="preserve">Saul Leonardo Garzon Guzman </t>
  </si>
  <si>
    <t>saul.garzon@itau.co</t>
  </si>
  <si>
    <t>Soraya Patricia Barrios Martínez</t>
  </si>
  <si>
    <t>soraya.barrios@itau.co</t>
  </si>
  <si>
    <t>Tatiana Alexandra Castrillón Jiménez</t>
  </si>
  <si>
    <t>tatiana.castrillon@itau.co</t>
  </si>
  <si>
    <t>Uriel Fernando Echeverry Lopez</t>
  </si>
  <si>
    <t>uriel.echeverry@itau.co</t>
  </si>
  <si>
    <t xml:space="preserve">Gerente </t>
  </si>
  <si>
    <t>Gerencia Nacional</t>
  </si>
  <si>
    <t>Victor Manuel Santiago Suárez</t>
  </si>
  <si>
    <t>victor.santiago@itau.co</t>
  </si>
  <si>
    <t>Yeraldin Pineda Ovalle</t>
  </si>
  <si>
    <t>yeraldine.pineda.ext@itau.co</t>
  </si>
  <si>
    <t>Zaider Patricia Ramírez Neira</t>
  </si>
  <si>
    <t>zaider.ramirez@itau.co</t>
  </si>
  <si>
    <t>Zuley Vannesa Mateus Rojas</t>
  </si>
  <si>
    <t>zuley.mateus.ext@itau.co</t>
  </si>
  <si>
    <t>Actualizado: 14/08/2023</t>
  </si>
  <si>
    <t>Nombre Agencia</t>
  </si>
  <si>
    <t>Conmutador</t>
  </si>
  <si>
    <t>Dirección</t>
  </si>
  <si>
    <t>e-mail</t>
  </si>
  <si>
    <t>Aecsa S.A.</t>
  </si>
  <si>
    <r>
      <t xml:space="preserve">Intelcia
</t>
    </r>
    <r>
      <rPr>
        <b/>
        <sz val="9"/>
        <color rgb="FFFF7800"/>
        <rFont val="Arial"/>
        <family val="2"/>
      </rPr>
      <t>(Anteriormente se llamaba Unísono)</t>
    </r>
  </si>
  <si>
    <t xml:space="preserve">      DIRECTORIO DE ABOGADOS </t>
  </si>
  <si>
    <t>Nombre Abogado</t>
  </si>
  <si>
    <t>Razón Social</t>
  </si>
  <si>
    <t>Regional</t>
  </si>
  <si>
    <t>Analista Itaú</t>
  </si>
  <si>
    <t xml:space="preserve">Estado </t>
  </si>
  <si>
    <t>Ciudad</t>
  </si>
  <si>
    <t>Teléfono</t>
  </si>
  <si>
    <t>Celular</t>
  </si>
  <si>
    <t>Alba Julieta Lopez Botero</t>
  </si>
  <si>
    <t>MARCO LEGAL S.A.S</t>
  </si>
  <si>
    <t>Tatiana Castrillón</t>
  </si>
  <si>
    <t>ACTIVO</t>
  </si>
  <si>
    <t>Pereira</t>
  </si>
  <si>
    <t>6-3333908</t>
  </si>
  <si>
    <t>albajulietalopezbotero@marcolegalco.com</t>
  </si>
  <si>
    <t>Carrera 7 #18-21 ofic  407 Edificio.Antonio Correa- Pereira</t>
  </si>
  <si>
    <t>Alfonso Garcia Rubio</t>
  </si>
  <si>
    <t>GARCIA JIMENEZ ABOGADOS S.A.S</t>
  </si>
  <si>
    <t>Oscar Becerra</t>
  </si>
  <si>
    <t xml:space="preserve">Bogotá </t>
  </si>
  <si>
    <t>315 3091456 - 3006468531</t>
  </si>
  <si>
    <t>juridico@garciajimenezsas.onmicrosoft.com</t>
  </si>
  <si>
    <t>Carrera 11 # 73 - 44 Oficina 402 Edificio Monserrat</t>
  </si>
  <si>
    <t>Amir Amin Saker Vergara</t>
  </si>
  <si>
    <t>AMIR AMIN SAKER VERGARA S.A.S</t>
  </si>
  <si>
    <t>Insolvencia</t>
  </si>
  <si>
    <t>Barranquilla</t>
  </si>
  <si>
    <t xml:space="preserve">amirsaker@sakerabogados.com
</t>
  </si>
  <si>
    <t>Calle 76 # 54 -11 of 9 Edificio  world trade center</t>
  </si>
  <si>
    <t>Amparo Conde Rodriguez</t>
  </si>
  <si>
    <t>ASESORIAS JURIDICAS J.J. LTDA</t>
  </si>
  <si>
    <t>Liliana Frieri</t>
  </si>
  <si>
    <t>3008169954
3205469130</t>
  </si>
  <si>
    <t>aconde@asesoriasjuridicasjj.com / lguerra@asesoriasjuridicasjj.com</t>
  </si>
  <si>
    <t xml:space="preserve">CRA 51 B # 80-58 OFICINA 1206 Edificio Smart Office </t>
  </si>
  <si>
    <t>Blanca Nelly Ramirez Toro</t>
  </si>
  <si>
    <t>RAMIREZ Y CARDONA ABOGADOS S.A.S</t>
  </si>
  <si>
    <t>Manizales</t>
  </si>
  <si>
    <t>6-8833316</t>
  </si>
  <si>
    <t>3163422946
3207274294 
3006550384
3006551645</t>
  </si>
  <si>
    <t>judicial@abogadosramirezcardona.com</t>
  </si>
  <si>
    <t>Calle 22 # 22-26 ofic 1205 Edificio del comercio- Manizales</t>
  </si>
  <si>
    <t>Carlos Eduardo Borrero Florez</t>
  </si>
  <si>
    <t>BIA S.A.S</t>
  </si>
  <si>
    <t>Cristina Morales</t>
  </si>
  <si>
    <t>6003400 - 3099698</t>
  </si>
  <si>
    <t>3102389958- 3099698- 7448929 Ext. 114/ 117- 3106980333</t>
  </si>
  <si>
    <t>cborrero@bia.com.co / yoleima.gamboa@codinfor.com.co / luz.gacha@codinfor.com.co</t>
  </si>
  <si>
    <t>Carrera 23 # 124-87 Torre 2 Oficina 602 
Edificio Zentai</t>
  </si>
  <si>
    <t>Carlos Gustavo Angel Villanueva</t>
  </si>
  <si>
    <t>CGA ASOCIADOS S.A.S</t>
  </si>
  <si>
    <t>Juan C. Rodríguez</t>
  </si>
  <si>
    <t>Calí</t>
  </si>
  <si>
    <t>3017895510 Erika Medina  
3167444803 Carlos Gustavo Angel</t>
  </si>
  <si>
    <t>cangelvillanueva@cgaasociados.com / erika.medina@cgaasociados.com</t>
  </si>
  <si>
    <t>Calle 8 # 3-14 of 1501 Calí</t>
  </si>
  <si>
    <t>Claudia Sofia Martinez Santander</t>
  </si>
  <si>
    <t>SECC S.A.S</t>
  </si>
  <si>
    <t>Pasto</t>
  </si>
  <si>
    <t>7295074 EXT 100</t>
  </si>
  <si>
    <t>3105006214 
3154754100 Claudia Egas</t>
  </si>
  <si>
    <t>contacto@secc.com</t>
  </si>
  <si>
    <t>Carrera 29 # 19-25 of 205</t>
  </si>
  <si>
    <t>Ernesto Vélez Benedetti</t>
  </si>
  <si>
    <t>CORI S.A.S</t>
  </si>
  <si>
    <t>Cartagena</t>
  </si>
  <si>
    <t>3017003506
3187356718 
3153183764</t>
  </si>
  <si>
    <t>ernesto@velezbenedetti.com / sandra@velezbenedetti.com</t>
  </si>
  <si>
    <t>Edif Banco Popular Of 1302</t>
  </si>
  <si>
    <t>Edwin Leandro Leal Osorio</t>
  </si>
  <si>
    <t>LEAL OSORIO ABOGADOS S.A.S</t>
  </si>
  <si>
    <t>Andrés Suárez</t>
  </si>
  <si>
    <t>Ibague</t>
  </si>
  <si>
    <t>e.leal@lealosorioabogados.com</t>
  </si>
  <si>
    <t>Centro Comercial Combeima of 508</t>
  </si>
  <si>
    <t>Federico Miguel Barraza Ucros</t>
  </si>
  <si>
    <t>LEGA - ESTUDIOS Y GESTION JURIDICA S.A.S</t>
  </si>
  <si>
    <t>Fidel Madero</t>
  </si>
  <si>
    <t>3007884024
3004444703
3006744887
3103675408</t>
  </si>
  <si>
    <t>cobrojuridico@lega.com.co</t>
  </si>
  <si>
    <t>Carrera 58 # 70-80</t>
  </si>
  <si>
    <t>Gesti  Bogotá</t>
  </si>
  <si>
    <t>GESTICOBRANZAS  S.A.S</t>
  </si>
  <si>
    <t>Juan C. Ordoñez</t>
  </si>
  <si>
    <t>7436666 Ext 2008, 2007</t>
  </si>
  <si>
    <t>310 8651704</t>
  </si>
  <si>
    <t>Jose Ivan Suarez Jsuarez@lexerlatam.com
Angelica Suarez amsuarez@lexerlatam.com
Leonardo Suarez lsuarez@lexerlatam.com
Heyanida Celis hcelis@lexerlatam.com
Jose Luis Avlia Javila@lexerlatam.com</t>
  </si>
  <si>
    <t>Calle 35 # 7 - 25 Of. 401</t>
  </si>
  <si>
    <t>Gesti Cali</t>
  </si>
  <si>
    <t>GESTI  S.A.S</t>
  </si>
  <si>
    <t>4874001 Ext 300  
134 Monica Erazo</t>
  </si>
  <si>
    <t>Carrera 3 # 12-40   Of.805  Cali</t>
  </si>
  <si>
    <t>Hernan Franco Arcila</t>
  </si>
  <si>
    <t>FRANCO ARCILA ABOGADOS S.A.S</t>
  </si>
  <si>
    <t>3006575122  -  3053680588</t>
  </si>
  <si>
    <t xml:space="preserve">hernan.franco@francoarcilaabogados.com / contacto@francoarcilaabogados.com </t>
  </si>
  <si>
    <t>Avenida jiménez  # 4 - 49 Oficina 412 Edificio.Monserrate</t>
  </si>
  <si>
    <t>Ivan Hernando Cascavita Carvajal</t>
  </si>
  <si>
    <t>ICD ABOGADOS S.A.S</t>
  </si>
  <si>
    <t>Villavicencio</t>
  </si>
  <si>
    <t>gerencia@icdabogadossas.onmicrosoft.com</t>
  </si>
  <si>
    <t>Calle 15 #.4-104 este casa 53</t>
  </si>
  <si>
    <t>Jorge Naranjo Dominguez</t>
  </si>
  <si>
    <t>NARANJO AZCARATE Y ASOCIADOS S.A.S</t>
  </si>
  <si>
    <t>Luz Marina Marín</t>
  </si>
  <si>
    <t>Cali</t>
  </si>
  <si>
    <t>8428200 Opc. 2 
3155500520 WhatsApp o llamar - jessica Mejia</t>
  </si>
  <si>
    <t xml:space="preserve">jessicam@jorgenaranjo.com.co / concursales@jorgenaranjo.com.co / gestor1@jorgenaranjo.com.co / gestor2@jorgenaranjo.com.co / </t>
  </si>
  <si>
    <r>
      <t xml:space="preserve">Avenida 2 Norte No. 7N - 55 </t>
    </r>
    <r>
      <rPr>
        <sz val="12"/>
        <color theme="1"/>
        <rFont val="Calibri Light"/>
        <family val="2"/>
      </rPr>
      <t>Of. 504  Edificio Centenario II</t>
    </r>
  </si>
  <si>
    <t>Jose Luis Pimienta Perez</t>
  </si>
  <si>
    <t>CREDITEX S.A.S</t>
  </si>
  <si>
    <t>Medellin</t>
  </si>
  <si>
    <t>4-4442256</t>
  </si>
  <si>
    <t>3104057604
3164710427</t>
  </si>
  <si>
    <t>jpimienta@creditex.com.co / drosenstiehl@creditex.com.co</t>
  </si>
  <si>
    <t>Transversal 32 d # 74 b-21- Medellin</t>
  </si>
  <si>
    <t>Juan Fernando Puerto Rojas</t>
  </si>
  <si>
    <t>ASYRCO S.A.S</t>
  </si>
  <si>
    <t>Ana Ma. Velásquez</t>
  </si>
  <si>
    <t>3000458/ 4661315</t>
  </si>
  <si>
    <t xml:space="preserve">3112318300  -  3208483624
</t>
  </si>
  <si>
    <t>asesoriasjuridicas@asyrco.com</t>
  </si>
  <si>
    <t>Calle 70 # 15 - 07 Oficina 208</t>
  </si>
  <si>
    <t>Juan Manuel Hernandez Castro</t>
  </si>
  <si>
    <t>SILFRANCO LAW S.A.S</t>
  </si>
  <si>
    <t>Mariana Pacheco</t>
  </si>
  <si>
    <t>BucaraManga</t>
  </si>
  <si>
    <t>7-6471120</t>
  </si>
  <si>
    <t>juridico1@hernandezcastroabogados.com</t>
  </si>
  <si>
    <t>Transversal 93 # 34-99 of 905 Cacique</t>
  </si>
  <si>
    <t>Luz Angela Diaz Velandia</t>
  </si>
  <si>
    <t>LADV ABOGADOS SAS</t>
  </si>
  <si>
    <t>Tunja</t>
  </si>
  <si>
    <t>langela@ladvabogados.com</t>
  </si>
  <si>
    <t>Calle 20 # 10-64 of 205</t>
  </si>
  <si>
    <t>Luz Estela Leon Beltran</t>
  </si>
  <si>
    <t>LEON ABOGADOS S.A.S</t>
  </si>
  <si>
    <t>310 8740530 - 312 4143956</t>
  </si>
  <si>
    <t>stella.leon@leonabogados.net.co / gestor1@leonabogados.net.co / gestor2@leonabogados.net.co / gestor3@leonabogados.net.co / gestor4@leonabogados.net.co</t>
  </si>
  <si>
    <t>Carrera 7  # 17 - 01 Oficina 1006/ 1007</t>
  </si>
  <si>
    <t>Luz Maria Botero de la Roche</t>
  </si>
  <si>
    <t>LUZ MARIA BOTERO DE LA ROCHE S.A.S</t>
  </si>
  <si>
    <t>Ana Ma. Buriticá</t>
  </si>
  <si>
    <t>6-3340227</t>
  </si>
  <si>
    <t>direccion@lmbdelarsas.com</t>
  </si>
  <si>
    <t>Calle 19 # 9-50 oficina 1104- Edificio diario del otun- Pereira</t>
  </si>
  <si>
    <t>Luz Marina Moreno Ramirez</t>
  </si>
  <si>
    <t>LUZMAMORA S.A.S</t>
  </si>
  <si>
    <t>4-3171643</t>
  </si>
  <si>
    <t>lmoreno@morenoeisazaabogados.com</t>
  </si>
  <si>
    <t>Carrera  28 # 3-28 OFICINA 156 Medellín</t>
  </si>
  <si>
    <t>Maria Pilar Rodriguez Acosta</t>
  </si>
  <si>
    <t>ESTRATEGIA LEGAL ABOGADOS S.A.S</t>
  </si>
  <si>
    <t>4-2683813</t>
  </si>
  <si>
    <t>mariapilar@estrategialegal.com</t>
  </si>
  <si>
    <t>Carrera 36 # 10b-78 oficina 403 Edificioificio aleph- Medellin</t>
  </si>
  <si>
    <t>Martha Lucia Quintero Infante</t>
  </si>
  <si>
    <t>MLQUINTERO ABOGADOS S.A.S</t>
  </si>
  <si>
    <t>Santa Marta</t>
  </si>
  <si>
    <t>4205299, 4205640 Ext. 105</t>
  </si>
  <si>
    <t xml:space="preserve">3142813283, 3008046172 </t>
  </si>
  <si>
    <t xml:space="preserve">asesoriasycobranzas@mlquinteroabogados.com </t>
  </si>
  <si>
    <t>Cra 17 # 11 B - 26 Piso 2 Urb. Riascos</t>
  </si>
  <si>
    <t>Mercedes Helena Camargo Vega</t>
  </si>
  <si>
    <t>CAMARGO VEGA ASOCIADOS SAS</t>
  </si>
  <si>
    <t>Cucutá</t>
  </si>
  <si>
    <t>d.cordero@mercv.com /
 j.perez@mercv.com / 
a.leon@mercv.com / mercedescamargo@mercv.com</t>
  </si>
  <si>
    <t>Avenida 5 No. 9-58 of 804</t>
  </si>
  <si>
    <t>Miguel Angel Valencia Lopez</t>
  </si>
  <si>
    <t>GECAR LTDA</t>
  </si>
  <si>
    <t>3126600390
3116067122</t>
  </si>
  <si>
    <t>gecar@gecarltda.com.co</t>
  </si>
  <si>
    <t>Cra 53 # 68 B 125 OF 224 CC Gran Centro</t>
  </si>
  <si>
    <t>Mileidys  Marcano Narvaez (Antioquia)</t>
  </si>
  <si>
    <t xml:space="preserve">MARCANO ASESORES S.A.S </t>
  </si>
  <si>
    <t xml:space="preserve"> mileidy.marcano@marcanoasesores.com / carolina.m@marcanoasesores.com </t>
  </si>
  <si>
    <t>Calle 40 N°44-39 Edf. Camara de Comercio Ofc 9E Barranquilla</t>
  </si>
  <si>
    <t>Mileidys  Marcano Narvaez (Cali)</t>
  </si>
  <si>
    <t>Pedro Antonio Velásquez Salgado</t>
  </si>
  <si>
    <t>ABOGADOS PEDRO A VELASQUEZ SALGADO S.A.S</t>
  </si>
  <si>
    <t>310 2124725 - 3045856110</t>
  </si>
  <si>
    <t>p.velasquez@abogadospedroavelasquez.com / d.trujillopadilla@abogadospedroavelasquez.com / m.chavez@abogadospedroavelasquez.com / m.chamucero@abogadospedroavelasquez.com / d.carranza@abogadospedroavelasquez.com / contabilidad@abogadospedroavelasquez.com / notificacion@abogadospedroavelasquez.com</t>
  </si>
  <si>
    <t>Carrera  13 # 29 - 39 Manzana 1 Of.  305</t>
  </si>
  <si>
    <t>Ana Zulia Posada Martin</t>
  </si>
  <si>
    <t>INACTIV0</t>
  </si>
  <si>
    <t>Calle 26 a  # 13 - 97 Oficina 1703</t>
  </si>
  <si>
    <t xml:space="preserve">Piedad Helina Correa Echeverri </t>
  </si>
  <si>
    <t xml:space="preserve">INACTIVO </t>
  </si>
  <si>
    <t>Caucacia</t>
  </si>
  <si>
    <t>cra 20 # 2-25 caucasia</t>
  </si>
  <si>
    <t>Conalcreditos Ltda</t>
  </si>
  <si>
    <t>3134060328 Maria Elena Ramon</t>
  </si>
  <si>
    <t>Calle 10 # 4-40 piso 13</t>
  </si>
  <si>
    <t>Piedad Helina Correa Echeverri (caucacia)</t>
  </si>
  <si>
    <t>4-8392424</t>
  </si>
  <si>
    <t>Palacio municipal ofic 1 bloque 3- Caucasia</t>
  </si>
  <si>
    <t>Claudia Maria Madrigal Zapata</t>
  </si>
  <si>
    <t>3205130 
4739461</t>
  </si>
  <si>
    <t xml:space="preserve">Carrera 7 # 39 - 21  oficina 712 </t>
  </si>
  <si>
    <t>Adolfo Tous</t>
  </si>
  <si>
    <t>6-3340148</t>
  </si>
  <si>
    <t>Calle 20 n°6-30 oficina 1302</t>
  </si>
  <si>
    <t>Alvaro Anaya Saldarriaga</t>
  </si>
  <si>
    <t>4-2620227</t>
  </si>
  <si>
    <t>Carrera 55 # 40 a-20 oficina. 811 Torre nuevo centro la Alpujarra- Medellin</t>
  </si>
  <si>
    <t>Ariel Fernando Velasco Martinez</t>
  </si>
  <si>
    <t>Popayan</t>
  </si>
  <si>
    <t>Calle 4 # 2-85 Oficina 208 Popayán</t>
  </si>
  <si>
    <t>Cesar Orlando Jaimes Sanchez</t>
  </si>
  <si>
    <t>Bolivar</t>
  </si>
  <si>
    <t xml:space="preserve">Calle 62 # 30-21 </t>
  </si>
  <si>
    <t>Edgar Munevar</t>
  </si>
  <si>
    <t>Calle 69a # 4-31</t>
  </si>
  <si>
    <t>F&amp;c Asesores</t>
  </si>
  <si>
    <t>Carrera 7 # 64 - 44 oficina 102</t>
  </si>
  <si>
    <t>Grupo Consultor Andino</t>
  </si>
  <si>
    <t>Calle 30 a  #  6 - 22  piso 19</t>
  </si>
  <si>
    <t>Hugo Suarez Fiat</t>
  </si>
  <si>
    <t>2-8817404</t>
  </si>
  <si>
    <t>Calle 11 # 3-58 Oficina 607</t>
  </si>
  <si>
    <t>Ilva Lucia Trillos</t>
  </si>
  <si>
    <t>Bucaramanga</t>
  </si>
  <si>
    <t>7-6327557</t>
  </si>
  <si>
    <t>Calle 43 # 29-13 Oficina 305</t>
  </si>
  <si>
    <t>Jhoana Maribel Gil Villegas</t>
  </si>
  <si>
    <t>302 2710594</t>
  </si>
  <si>
    <t>gilvillegasabogados@gmail.com, servicioslegalesgvsas@gmail.com</t>
  </si>
  <si>
    <t xml:space="preserve"> Carrera 13 a #  89  38 oficina 205  </t>
  </si>
  <si>
    <t>Jimenez y Abogados Asociados</t>
  </si>
  <si>
    <t>lina.rodriguez@jimenezabogados.co</t>
  </si>
  <si>
    <t>Calle 93 # 12-54 oficina 306</t>
  </si>
  <si>
    <t>Jorge Augusto Franco Giraldo</t>
  </si>
  <si>
    <t>6-7412212</t>
  </si>
  <si>
    <t>3187166679             OFICINA 3183060116</t>
  </si>
  <si>
    <t>abogadojfranco@yahoo.com</t>
  </si>
  <si>
    <t>Calle 21 # 16-46 oficina 605 Edificio Torre colseguros- Armenia</t>
  </si>
  <si>
    <t>Jose Alberto Gaitan Bermudez</t>
  </si>
  <si>
    <t>marianamarin@gaitanbermudez.com.co, gaitanbermudez.com.co</t>
  </si>
  <si>
    <t>Calle 90 # 13 a 31 piso 6</t>
  </si>
  <si>
    <t>Liliana Cardona Chagui</t>
  </si>
  <si>
    <t>lica@enred.com</t>
  </si>
  <si>
    <t>Carrera 52 # 72-114 oficina c-19a</t>
  </si>
  <si>
    <t>Lina Rodriguez</t>
  </si>
  <si>
    <t>3003772  Ext 103</t>
  </si>
  <si>
    <t>lina.rodriguez@jimenezabogados.co, karen.nieto@jimenezabogados.co</t>
  </si>
  <si>
    <t xml:space="preserve">Carrera 14 # 76- 26 oficina 201 </t>
  </si>
  <si>
    <t>Lizbeth Juliao</t>
  </si>
  <si>
    <t>Soledad</t>
  </si>
  <si>
    <t xml:space="preserve">5-3443279 </t>
  </si>
  <si>
    <t>lizjuve01@telecom.com.co</t>
  </si>
  <si>
    <t>Calle 39 # 43-123 piso 9 oficina h4</t>
  </si>
  <si>
    <t>Lucia Garcia Soto</t>
  </si>
  <si>
    <t>luciagarciasoto@hotmail.com</t>
  </si>
  <si>
    <t>Calle 23 n. 41-70 oficina 801 Medellin</t>
  </si>
  <si>
    <t>Lucia Margarita Echeverri Jaramillo</t>
  </si>
  <si>
    <t>Monteria</t>
  </si>
  <si>
    <t>lucia34@telecom.com.co</t>
  </si>
  <si>
    <t>Calle 26 # 2-45</t>
  </si>
  <si>
    <t>Luis Felipe Marin Charris</t>
  </si>
  <si>
    <t>2828830
3426525
2883894</t>
  </si>
  <si>
    <t>lfmarin@marinasociados.net</t>
  </si>
  <si>
    <t>Carrera 10 # 28-49 Torre a oficina 2002</t>
  </si>
  <si>
    <t>Luis Jorge Benedetti S.</t>
  </si>
  <si>
    <t>5-6651792</t>
  </si>
  <si>
    <t>gerencia@benedettiabogados.com</t>
  </si>
  <si>
    <t>Bocagrande carrera 2 # 8 - 142</t>
  </si>
  <si>
    <t>Margarita Lopez</t>
  </si>
  <si>
    <t>7-6338287</t>
  </si>
  <si>
    <t>malocy@hotmail.com</t>
  </si>
  <si>
    <t>Carrera 7 # 34-86 Oficina. 602</t>
  </si>
  <si>
    <t>Margarita Rosa Manjarres</t>
  </si>
  <si>
    <t>2-4854252</t>
  </si>
  <si>
    <t>margarirosa@hotmail.com</t>
  </si>
  <si>
    <t>Calle 10 # 04-40 Oficina 411</t>
  </si>
  <si>
    <t>Maria Clemencia Echavarria</t>
  </si>
  <si>
    <t>(4)3174444</t>
  </si>
  <si>
    <t>Calle 7 #.25-177 Medellín</t>
  </si>
  <si>
    <t>Maria Isabel Aramburo Mejia</t>
  </si>
  <si>
    <t>4-3126766</t>
  </si>
  <si>
    <t>3206862180               OFICINA 3128602663</t>
  </si>
  <si>
    <t>maria.aramburo@une.net.co</t>
  </si>
  <si>
    <t>Carrera 43 A # 16 Sur - 47 OFICINA 401 Edificio Panalpina Medellin</t>
  </si>
  <si>
    <t>Mariela Iriarte Monroy</t>
  </si>
  <si>
    <t>marielairiartem@telecom.com.co</t>
  </si>
  <si>
    <t>Edificio El Heraldo # 33-16</t>
  </si>
  <si>
    <t>Marisol Restrepo Henao</t>
  </si>
  <si>
    <t>4-5118575 
Opción 101</t>
  </si>
  <si>
    <t>marisolrpoh@une.net.co</t>
  </si>
  <si>
    <t>Calle  50 # 51-29 oficina 313 Edificio Banco de Bogotá - Medellin</t>
  </si>
  <si>
    <t>Mauricio Rodriguez Echeverry</t>
  </si>
  <si>
    <t>6371288 
3153303106</t>
  </si>
  <si>
    <t>3153286411 - 3153303106</t>
  </si>
  <si>
    <t>mr.echeverry@gmail.com</t>
  </si>
  <si>
    <t>Avenida Carrera 9 # 113 – 52 oficina 1701</t>
  </si>
  <si>
    <t>Mileidys Isabel Narvaez Acosta</t>
  </si>
  <si>
    <t>mileidy.molinabogados@gmail.com</t>
  </si>
  <si>
    <t>Carrera 53 # 70-86 Oficina 301</t>
  </si>
  <si>
    <t>Nelson Ignacio Higuera Cruz</t>
  </si>
  <si>
    <t>314 4061297</t>
  </si>
  <si>
    <t>nihc79@yahoo.es</t>
  </si>
  <si>
    <t>Calle 19  # 8 - 81 oficina 10 03</t>
  </si>
  <si>
    <t>Paulo Martelo</t>
  </si>
  <si>
    <t>paulomartelo09@telecom.com.co, alvaromartelo09@telecom.com.co</t>
  </si>
  <si>
    <t>Carrera 33 # 8a - 80, edificio banco cafetero</t>
  </si>
  <si>
    <t>Rosa Delia Cañon  Sanchez</t>
  </si>
  <si>
    <t>2117918
2117921</t>
  </si>
  <si>
    <t>320 8465455</t>
  </si>
  <si>
    <t>nochoa26@gmail.com</t>
  </si>
  <si>
    <t>Carrera 11  73  44 oficina 201.</t>
  </si>
  <si>
    <t>Uriel Sandoval</t>
  </si>
  <si>
    <t>1-2438343</t>
  </si>
  <si>
    <t>asejuridicaltda@hotmail.com</t>
  </si>
  <si>
    <t>Calle 16 no. 9-64 oficina. 1102 Bogotá</t>
  </si>
  <si>
    <t>Victor Hugo Rodriguez</t>
  </si>
  <si>
    <t>vhrp18@hotmail.com - vhrp18@terra.com.co</t>
  </si>
  <si>
    <t>Carrera 8 no. 16-51 oficina 803</t>
  </si>
  <si>
    <t>Actualización 06/06/2022</t>
  </si>
  <si>
    <t>albajulietalopez@yahoo.com</t>
  </si>
  <si>
    <t>agarciarubio@hotmail.com; jgarciadepartamentojuridico@outlook.es; claudiajimenez66@hotmail.com</t>
  </si>
  <si>
    <t>amirsaker@hotmail.com</t>
  </si>
  <si>
    <t>aconde@asesoriasjuridicasjj.com;lguerra@asesoriasjuridicasjj.com</t>
  </si>
  <si>
    <t>bnellyramirez@hotmail.com</t>
  </si>
  <si>
    <t>cborrero@bia.com.co
vluna@bia.com.co;
administrativo@bia.com.co;
luz.gacha@codinfor.com.co;
yoleima.gamboa@codinfor.com.co</t>
  </si>
  <si>
    <t>3017895510 Erika Medina  
31674 4803 Carlos Gustavo Angel</t>
  </si>
  <si>
    <t>cangelvillanueva@gmail.com</t>
  </si>
  <si>
    <t>cmartinezsantander@yahoo.es</t>
  </si>
  <si>
    <t>ernesto@velezbenedetti.com;sandra@velezbenedetti.com</t>
  </si>
  <si>
    <t>jaime.suarez@gesti.com.co; jc.palacio@gesti.com.co; joseivan.suarez@gesti.com.co; sandra.suarez@gesti.com.co; angelica.suarez@gesti.com.co; angel.suarez@gesti.com.co; leonardo.suarez@gesti.com.co; heyanida.celis@gesticobranzas.com; jose.ojeda@gesticobranzas.com
luisa.rodriguez@gesticobranzas.com; 
angelica.suarez@gesticobranzas.com; 
claudia.villamizar@gesticobranzas.com; 
diana.villa@gesticobranzas.com;</t>
  </si>
  <si>
    <t>monica.erazo@gesticobranzas.com</t>
  </si>
  <si>
    <t>herfra39@hotmail.com
liloyepes@hotmail.com;   
francoarcilaabogados@gmail.com;</t>
  </si>
  <si>
    <t>jessicam@jorgenaranjo.com.co</t>
  </si>
  <si>
    <t>jpimienta@creditex.com.co
drosenstiehl@creditex.com.co</t>
  </si>
  <si>
    <t>jfpuertoeu@yahoo.com</t>
  </si>
  <si>
    <t>luzstellaleon@hotmail.com</t>
  </si>
  <si>
    <t>lmbdelar@gmail.com</t>
  </si>
  <si>
    <t>luzmoreno@une.net.co</t>
  </si>
  <si>
    <t>asesoriasycobranzas@mlquinteroabogados.com</t>
  </si>
  <si>
    <t>mercedes.camargovega@gmail.com;d.cordero@mercv.com;k.sanchez@mercv.com</t>
  </si>
  <si>
    <t>mileidy.marcano@marcanoasesores.com</t>
  </si>
  <si>
    <t>p.velasquez@abogadospedroavelasquez.com; d.trujillopadilla@abogadospedroavelasquez.com; m.chavez@abogadospedroavelasquez.com; m.chamucero@abogadospedroavelasquez.com;</t>
  </si>
  <si>
    <t>zuliaposada@yahoo.es</t>
  </si>
  <si>
    <t>piedadcorrea557@hotmail.com</t>
  </si>
  <si>
    <t>carterajuridica@conalcreditos.com.co, jefejuridica@conalcreditos.com.co</t>
  </si>
  <si>
    <t>madrigalcmm@hotmail.com,
madrigalcmmoficina@yahoo.com</t>
  </si>
  <si>
    <t>luisferneygonzalez@hotmail.com,
luisferneygonzalez@adolfotous.com</t>
  </si>
  <si>
    <t>alvaroa.naya@yahoo.es</t>
  </si>
  <si>
    <t>eont12@gmail.com, arfeve29@gmail.com</t>
  </si>
  <si>
    <t>ceorjasa@hotmail.com; ceorjasa2006@yahoo.com</t>
  </si>
  <si>
    <t xml:space="preserve">estebanjaramillo@smjabogados.com, </t>
  </si>
  <si>
    <t>contasur@telefonica.net</t>
  </si>
  <si>
    <t>info@grupoconsultorandino.com</t>
  </si>
  <si>
    <t>Avenida 6A Norte 23N 41</t>
  </si>
  <si>
    <t>GESTICOBRANZA  S.A.S</t>
  </si>
  <si>
    <t>601 - 6502019  Línea Inbound Cartera 1 - 30 días
601 - 6502079  Línea Inbound Cartera Avanzada</t>
  </si>
  <si>
    <t>601 - 6502371  Línea Atención Caida cero  intelcia
601 - 6502029 Línea Atención Temprana</t>
  </si>
  <si>
    <t>601 - 6502089 Línea Atención Canal Comercial</t>
  </si>
  <si>
    <t>601 - 6502088  Línea Inbound  Lab Vivienda, Leasing, Elite y Titulariado</t>
  </si>
  <si>
    <t>Américas BPS</t>
  </si>
  <si>
    <t>601 - 5529193 Linea Inbound</t>
  </si>
  <si>
    <t>Av el Dorado No 90 - 10</t>
  </si>
  <si>
    <t>Av. Américas 46-41</t>
  </si>
  <si>
    <t>Ac, 100 #13 - 21 piso 9</t>
  </si>
  <si>
    <t xml:space="preserve">
601 - 3692321  Atención Caida cero  Aecsa 
601 - 7423095 Linea Inbound Temprana y Avanzada</t>
  </si>
  <si>
    <t xml:space="preserve">
601 - 3692329  Linea Inbound Cartera Monolibranzas                                   
601 - 3692330  Linea Inbound Cartera Castigada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</si>
</sst>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34998626667073579"/>
      <name val="Arial"/>
      <family val="2"/>
    </font>
    <font>
      <b/>
      <sz val="20"/>
      <color theme="0"/>
      <name val="Arial"/>
      <family val="2"/>
    </font>
    <font>
      <b/>
      <sz val="20"/>
      <color rgb="FFFFFF00"/>
      <name val="Arial"/>
      <family val="2"/>
    </font>
    <font>
      <b/>
      <sz val="14"/>
      <color rgb="FFFFFF00"/>
      <name val="Arial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  <scheme val="minor"/>
    </font>
    <font>
      <b/>
      <sz val="12"/>
      <color rgb="FFFFFF00"/>
      <name val="Arial"/>
      <family val="2"/>
    </font>
    <font>
      <b/>
      <sz val="9"/>
      <color theme="1" tint="0.34998626667073579"/>
      <name val="Arial"/>
      <family val="2"/>
    </font>
    <font>
      <sz val="9"/>
      <color theme="1" tint="0.34998626667073579"/>
      <name val="Arial"/>
      <family val="2"/>
    </font>
    <font>
      <u/>
      <sz val="9"/>
      <color theme="10"/>
      <name val="Calibri"/>
      <family val="2"/>
      <scheme val="minor"/>
    </font>
    <font>
      <sz val="11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11"/>
      <color theme="1" tint="0.249977111117893"/>
      <name val="Arial"/>
      <family val="2"/>
    </font>
    <font>
      <sz val="11"/>
      <color rgb="FF595959"/>
      <name val="Arial"/>
      <family val="2"/>
    </font>
    <font>
      <b/>
      <sz val="11"/>
      <color rgb="FFFFFF00"/>
      <name val="Arial"/>
      <family val="2"/>
    </font>
    <font>
      <sz val="12"/>
      <color theme="1"/>
      <name val="Calibri Light"/>
      <family val="2"/>
    </font>
    <font>
      <b/>
      <sz val="9"/>
      <color rgb="FFFF7800"/>
      <name val="Arial"/>
      <family val="2"/>
    </font>
    <font>
      <sz val="9"/>
      <color theme="1"/>
      <name val="Arial"/>
      <family val="2"/>
    </font>
    <font>
      <sz val="9"/>
      <color theme="2" tint="-0.499984740745262"/>
      <name val="Arial"/>
      <family val="2"/>
    </font>
    <font>
      <sz val="8"/>
      <color theme="1" tint="0.24997711111789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7800"/>
        <bgColor indexed="64"/>
      </patternFill>
    </fill>
    <fill>
      <gradientFill degree="90">
        <stop position="0">
          <color rgb="FFFF7800"/>
        </stop>
        <stop position="0.5">
          <color rgb="FFFFC000"/>
        </stop>
        <stop position="1">
          <color rgb="FFFF7800"/>
        </stop>
      </gradient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34998626667073579"/>
      </left>
      <right/>
      <top style="thick">
        <color theme="1" tint="0.34998626667073579"/>
      </top>
      <bottom/>
      <diagonal/>
    </border>
    <border>
      <left/>
      <right/>
      <top style="thick">
        <color theme="1" tint="0.34998626667073579"/>
      </top>
      <bottom/>
      <diagonal/>
    </border>
    <border>
      <left/>
      <right style="thick">
        <color theme="1" tint="0.34998626667073579"/>
      </right>
      <top style="thick">
        <color theme="1" tint="0.34998626667073579"/>
      </top>
      <bottom/>
      <diagonal/>
    </border>
    <border>
      <left style="thick">
        <color theme="1" tint="0.34998626667073579"/>
      </left>
      <right/>
      <top/>
      <bottom style="thick">
        <color theme="1" tint="0.34998626667073579"/>
      </bottom>
      <diagonal/>
    </border>
    <border>
      <left/>
      <right/>
      <top/>
      <bottom style="thick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ck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ck">
        <color theme="1" tint="0.34998626667073579"/>
      </right>
      <top/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ck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ck">
        <color theme="1" tint="0.34998626667073579"/>
      </top>
      <bottom/>
      <diagonal/>
    </border>
    <border>
      <left style="double">
        <color theme="1" tint="0.34998626667073579"/>
      </left>
      <right/>
      <top style="double">
        <color theme="1" tint="0.34998626667073579"/>
      </top>
      <bottom/>
      <diagonal/>
    </border>
    <border>
      <left/>
      <right/>
      <top style="double">
        <color theme="1" tint="0.34998626667073579"/>
      </top>
      <bottom/>
      <diagonal/>
    </border>
    <border>
      <left/>
      <right style="double">
        <color theme="1" tint="0.34998626667073579"/>
      </right>
      <top style="double">
        <color theme="1" tint="0.34998626667073579"/>
      </top>
      <bottom/>
      <diagonal/>
    </border>
    <border>
      <left style="double">
        <color theme="1" tint="0.34998626667073579"/>
      </left>
      <right/>
      <top/>
      <bottom style="thick">
        <color theme="1" tint="0.499984740745262"/>
      </bottom>
      <diagonal/>
    </border>
    <border>
      <left/>
      <right style="double">
        <color theme="1" tint="0.34998626667073579"/>
      </right>
      <top/>
      <bottom style="thick">
        <color theme="1" tint="0.499984740745262"/>
      </bottom>
      <diagonal/>
    </border>
    <border>
      <left style="double">
        <color theme="1" tint="0.34998626667073579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double">
        <color theme="1" tint="0.34998626667073579"/>
      </right>
      <top style="thick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34998626667073579"/>
      </right>
      <top style="thick">
        <color theme="1" tint="0.34998626667073579"/>
      </top>
      <bottom/>
      <diagonal/>
    </border>
    <border>
      <left style="medium">
        <color auto="1"/>
      </left>
      <right style="thin">
        <color theme="1" tint="0.34998626667073579"/>
      </right>
      <top style="medium">
        <color auto="1"/>
      </top>
      <bottom/>
      <diagonal/>
    </border>
    <border>
      <left/>
      <right style="thin">
        <color theme="1" tint="0.34998626667073579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auto="1"/>
      </top>
      <bottom/>
      <diagonal/>
    </border>
    <border>
      <left style="thin">
        <color theme="1" tint="0.34998626667073579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auto="1"/>
      </left>
      <right style="thin">
        <color theme="1" tint="0.34998626667073579"/>
      </right>
      <top/>
      <bottom style="medium">
        <color auto="1"/>
      </bottom>
      <diagonal/>
    </border>
    <border>
      <left/>
      <right style="thin">
        <color theme="1" tint="0.34998626667073579"/>
      </right>
      <top/>
      <bottom style="medium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auto="1"/>
      </bottom>
      <diagonal/>
    </border>
    <border>
      <left style="thin">
        <color theme="1" tint="0.34998626667073579"/>
      </left>
      <right style="medium">
        <color auto="1"/>
      </right>
      <top/>
      <bottom style="medium">
        <color auto="1"/>
      </bottom>
      <diagonal/>
    </border>
    <border>
      <left style="thin">
        <color theme="1" tint="0.34998626667073579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127">
    <xf numFmtId="0" fontId="0" fillId="0" borderId="0" xfId="0"/>
    <xf numFmtId="0" fontId="3" fillId="3" borderId="1" xfId="0" applyFont="1" applyFill="1" applyBorder="1" applyAlignment="1">
      <alignment vertical="center"/>
    </xf>
    <xf numFmtId="0" fontId="8" fillId="0" borderId="0" xfId="0" applyFont="1"/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4" borderId="8" xfId="0" applyFont="1" applyFill="1" applyBorder="1" applyAlignment="1">
      <alignment vertical="center"/>
    </xf>
    <xf numFmtId="0" fontId="12" fillId="4" borderId="8" xfId="0" applyFont="1" applyFill="1" applyBorder="1" applyAlignment="1">
      <alignment horizontal="left" vertical="center"/>
    </xf>
    <xf numFmtId="0" fontId="4" fillId="0" borderId="0" xfId="0" applyFont="1"/>
    <xf numFmtId="0" fontId="6" fillId="3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6" fillId="0" borderId="8" xfId="1" applyFont="1" applyBorder="1"/>
    <xf numFmtId="0" fontId="12" fillId="4" borderId="8" xfId="0" applyFont="1" applyFill="1" applyBorder="1" applyAlignment="1">
      <alignment horizontal="left" vertical="center" wrapText="1"/>
    </xf>
    <xf numFmtId="0" fontId="19" fillId="2" borderId="20" xfId="0" applyFont="1" applyFill="1" applyBorder="1" applyAlignment="1">
      <alignment horizontal="center" vertical="center"/>
    </xf>
    <xf numFmtId="0" fontId="0" fillId="12" borderId="0" xfId="0" applyFill="1"/>
    <xf numFmtId="0" fontId="10" fillId="2" borderId="2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16" fillId="0" borderId="24" xfId="1" applyFont="1" applyBorder="1"/>
    <xf numFmtId="0" fontId="12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4" borderId="27" xfId="0" applyFont="1" applyFill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27" xfId="0" applyFont="1" applyBorder="1" applyAlignment="1">
      <alignment vertical="center" wrapText="1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/>
    <xf numFmtId="0" fontId="12" fillId="7" borderId="26" xfId="0" applyFont="1" applyFill="1" applyBorder="1" applyAlignment="1">
      <alignment vertical="center"/>
    </xf>
    <xf numFmtId="0" fontId="12" fillId="7" borderId="8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center" vertical="center"/>
    </xf>
    <xf numFmtId="0" fontId="12" fillId="13" borderId="8" xfId="0" applyFont="1" applyFill="1" applyBorder="1" applyAlignment="1">
      <alignment vertical="center"/>
    </xf>
    <xf numFmtId="0" fontId="12" fillId="13" borderId="8" xfId="0" applyFont="1" applyFill="1" applyBorder="1" applyAlignment="1">
      <alignment horizontal="left" vertical="center"/>
    </xf>
    <xf numFmtId="0" fontId="16" fillId="7" borderId="8" xfId="1" applyFont="1" applyFill="1" applyBorder="1"/>
    <xf numFmtId="0" fontId="12" fillId="13" borderId="27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left" vertical="center"/>
    </xf>
    <xf numFmtId="0" fontId="12" fillId="7" borderId="8" xfId="0" applyFont="1" applyFill="1" applyBorder="1" applyAlignment="1">
      <alignment horizontal="left" vertical="center" wrapText="1"/>
    </xf>
    <xf numFmtId="0" fontId="12" fillId="7" borderId="27" xfId="0" applyFont="1" applyFill="1" applyBorder="1"/>
    <xf numFmtId="0" fontId="12" fillId="7" borderId="26" xfId="0" applyFont="1" applyFill="1" applyBorder="1" applyAlignment="1">
      <alignment horizontal="left" vertical="center"/>
    </xf>
    <xf numFmtId="0" fontId="12" fillId="7" borderId="27" xfId="0" applyFont="1" applyFill="1" applyBorder="1" applyAlignment="1">
      <alignment horizontal="left" vertical="center" indent="3"/>
    </xf>
    <xf numFmtId="0" fontId="12" fillId="13" borderId="26" xfId="0" applyFont="1" applyFill="1" applyBorder="1" applyAlignment="1">
      <alignment vertical="center"/>
    </xf>
    <xf numFmtId="0" fontId="12" fillId="7" borderId="27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left" vertical="center" wrapText="1" indent="3"/>
    </xf>
    <xf numFmtId="0" fontId="12" fillId="13" borderId="28" xfId="0" applyFont="1" applyFill="1" applyBorder="1" applyAlignment="1">
      <alignment vertical="center"/>
    </xf>
    <xf numFmtId="0" fontId="12" fillId="7" borderId="29" xfId="0" applyFont="1" applyFill="1" applyBorder="1" applyAlignment="1">
      <alignment vertical="center"/>
    </xf>
    <xf numFmtId="0" fontId="12" fillId="7" borderId="30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left" vertical="center" wrapText="1"/>
    </xf>
    <xf numFmtId="0" fontId="12" fillId="7" borderId="30" xfId="0" applyFont="1" applyFill="1" applyBorder="1" applyAlignment="1">
      <alignment horizontal="center" vertical="center" wrapText="1"/>
    </xf>
    <xf numFmtId="0" fontId="16" fillId="7" borderId="30" xfId="1" applyFont="1" applyFill="1" applyBorder="1"/>
    <xf numFmtId="0" fontId="12" fillId="7" borderId="31" xfId="0" applyFont="1" applyFill="1" applyBorder="1" applyAlignment="1">
      <alignment horizontal="left" vertical="center" indent="3"/>
    </xf>
    <xf numFmtId="0" fontId="12" fillId="0" borderId="8" xfId="0" applyFont="1" applyBorder="1" applyAlignment="1">
      <alignment horizontal="center" vertical="center" wrapText="1"/>
    </xf>
    <xf numFmtId="0" fontId="8" fillId="12" borderId="0" xfId="0" applyFont="1" applyFill="1"/>
    <xf numFmtId="0" fontId="16" fillId="12" borderId="8" xfId="1" applyFont="1" applyFill="1" applyBorder="1"/>
    <xf numFmtId="0" fontId="1" fillId="12" borderId="8" xfId="1" applyFill="1" applyBorder="1"/>
    <xf numFmtId="0" fontId="16" fillId="0" borderId="8" xfId="1" applyFont="1" applyBorder="1" applyAlignment="1">
      <alignment wrapText="1"/>
    </xf>
    <xf numFmtId="0" fontId="12" fillId="14" borderId="0" xfId="0" applyFont="1" applyFill="1" applyAlignment="1">
      <alignment vertical="center"/>
    </xf>
    <xf numFmtId="0" fontId="16" fillId="7" borderId="8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10" fillId="2" borderId="11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left" vertical="center"/>
    </xf>
    <xf numFmtId="0" fontId="22" fillId="0" borderId="33" xfId="0" applyFont="1" applyBorder="1" applyAlignment="1">
      <alignment wrapText="1"/>
    </xf>
    <xf numFmtId="0" fontId="12" fillId="0" borderId="34" xfId="0" applyFont="1" applyBorder="1" applyAlignment="1">
      <alignment vertical="center"/>
    </xf>
    <xf numFmtId="0" fontId="12" fillId="4" borderId="35" xfId="0" applyFont="1" applyFill="1" applyBorder="1" applyAlignment="1">
      <alignment vertical="center"/>
    </xf>
    <xf numFmtId="0" fontId="12" fillId="4" borderId="36" xfId="0" applyFont="1" applyFill="1" applyBorder="1" applyAlignment="1">
      <alignment vertical="center"/>
    </xf>
    <xf numFmtId="0" fontId="12" fillId="0" borderId="35" xfId="0" applyFont="1" applyBorder="1" applyAlignment="1">
      <alignment horizontal="left" vertical="center" wrapText="1"/>
    </xf>
    <xf numFmtId="0" fontId="12" fillId="0" borderId="36" xfId="0" applyFont="1" applyBorder="1" applyAlignment="1">
      <alignment vertical="center"/>
    </xf>
    <xf numFmtId="0" fontId="12" fillId="4" borderId="35" xfId="0" applyFont="1" applyFill="1" applyBorder="1" applyAlignment="1">
      <alignment horizontal="left" vertical="center" wrapText="1"/>
    </xf>
    <xf numFmtId="0" fontId="12" fillId="0" borderId="36" xfId="0" applyFont="1" applyBorder="1" applyAlignment="1">
      <alignment vertical="center" wrapText="1"/>
    </xf>
    <xf numFmtId="0" fontId="12" fillId="0" borderId="36" xfId="0" applyFont="1" applyBorder="1"/>
    <xf numFmtId="0" fontId="12" fillId="0" borderId="35" xfId="0" applyFont="1" applyBorder="1" applyAlignment="1">
      <alignment horizontal="left" vertical="center"/>
    </xf>
    <xf numFmtId="0" fontId="1" fillId="0" borderId="33" xfId="1" applyBorder="1" applyAlignment="1">
      <alignment wrapText="1"/>
    </xf>
    <xf numFmtId="0" fontId="16" fillId="7" borderId="37" xfId="1" applyFont="1" applyFill="1" applyBorder="1" applyAlignment="1">
      <alignment wrapText="1"/>
    </xf>
    <xf numFmtId="0" fontId="16" fillId="7" borderId="30" xfId="1" applyFont="1" applyFill="1" applyBorder="1" applyAlignment="1">
      <alignment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wrapText="1"/>
    </xf>
    <xf numFmtId="0" fontId="23" fillId="0" borderId="3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7" fillId="0" borderId="33" xfId="0" applyFont="1" applyBorder="1"/>
    <xf numFmtId="0" fontId="4" fillId="8" borderId="33" xfId="0" applyFont="1" applyFill="1" applyBorder="1"/>
    <xf numFmtId="0" fontId="4" fillId="6" borderId="33" xfId="0" applyFont="1" applyFill="1" applyBorder="1"/>
    <xf numFmtId="0" fontId="15" fillId="12" borderId="33" xfId="1" applyFont="1" applyFill="1" applyBorder="1"/>
    <xf numFmtId="0" fontId="4" fillId="12" borderId="33" xfId="0" applyFont="1" applyFill="1" applyBorder="1"/>
    <xf numFmtId="0" fontId="4" fillId="7" borderId="33" xfId="0" applyFont="1" applyFill="1" applyBorder="1"/>
    <xf numFmtId="0" fontId="4" fillId="0" borderId="33" xfId="0" applyFont="1" applyBorder="1"/>
    <xf numFmtId="0" fontId="4" fillId="5" borderId="33" xfId="0" applyFont="1" applyFill="1" applyBorder="1"/>
    <xf numFmtId="0" fontId="14" fillId="11" borderId="33" xfId="0" applyFont="1" applyFill="1" applyBorder="1"/>
    <xf numFmtId="0" fontId="14" fillId="2" borderId="33" xfId="0" applyFont="1" applyFill="1" applyBorder="1"/>
    <xf numFmtId="0" fontId="18" fillId="0" borderId="33" xfId="0" applyFont="1" applyBorder="1" applyAlignment="1">
      <alignment vertical="center"/>
    </xf>
    <xf numFmtId="0" fontId="4" fillId="10" borderId="33" xfId="0" applyFont="1" applyFill="1" applyBorder="1"/>
    <xf numFmtId="0" fontId="4" fillId="9" borderId="33" xfId="0" applyFont="1" applyFill="1" applyBorder="1"/>
    <xf numFmtId="0" fontId="24" fillId="0" borderId="0" xfId="0" applyFont="1"/>
    <xf numFmtId="0" fontId="17" fillId="0" borderId="45" xfId="0" applyFont="1" applyBorder="1"/>
    <xf numFmtId="0" fontId="15" fillId="12" borderId="45" xfId="1" applyFont="1" applyFill="1" applyBorder="1"/>
    <xf numFmtId="0" fontId="4" fillId="0" borderId="45" xfId="0" applyFont="1" applyBorder="1"/>
    <xf numFmtId="0" fontId="12" fillId="0" borderId="38" xfId="0" applyFont="1" applyBorder="1" applyAlignment="1">
      <alignment horizontal="center" wrapText="1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</cellXfs>
  <cellStyles count="4">
    <cellStyle name="Hipervínculo" xfId="1" builtinId="8"/>
    <cellStyle name="Hipervínculo 3" xfId="2" xr:uid="{00000000-0005-0000-0000-000001000000}"/>
    <cellStyle name="Moneda 2" xfId="3" xr:uid="{00000000-0005-0000-0000-000002000000}"/>
    <cellStyle name="Normal" xfId="0" builtinId="0"/>
  </cellStyles>
  <dxfs count="12">
    <dxf>
      <font>
        <color theme="0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fgColor theme="0"/>
          <bgColor theme="2" tint="-0.749961851863155"/>
        </patternFill>
      </fill>
    </dxf>
    <dxf>
      <font>
        <color theme="0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7800"/>
      <color rgb="FF5B9BC8"/>
      <color rgb="FF1767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1976438</xdr:colOff>
      <xdr:row>2</xdr:row>
      <xdr:rowOff>38101</xdr:rowOff>
    </xdr:from>
    <xdr:to>
      <xdr:col>14</xdr:col>
      <xdr:colOff>113153</xdr:colOff>
      <xdr:row>3</xdr:row>
      <xdr:rowOff>24254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9226" y="404814"/>
          <a:ext cx="676715" cy="676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1282700</xdr:colOff>
      <xdr:row>0</xdr:row>
      <xdr:rowOff>100014</xdr:rowOff>
    </xdr:from>
    <xdr:to>
      <xdr:col>10</xdr:col>
      <xdr:colOff>2057841</xdr:colOff>
      <xdr:row>3</xdr:row>
      <xdr:rowOff>43303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314663-A123-49DE-8EB9-6A89059DD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66450" y="100014"/>
          <a:ext cx="775141" cy="8449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1282700</xdr:colOff>
      <xdr:row>0</xdr:row>
      <xdr:rowOff>100014</xdr:rowOff>
    </xdr:from>
    <xdr:to>
      <xdr:col>10</xdr:col>
      <xdr:colOff>2057841</xdr:colOff>
      <xdr:row>3</xdr:row>
      <xdr:rowOff>43303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5600" y="100014"/>
          <a:ext cx="775141" cy="838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lfonso.rojas.ext@itau.co" TargetMode="External"/><Relationship Id="rId18" Type="http://schemas.openxmlformats.org/officeDocument/2006/relationships/hyperlink" Target="mailto:angie.romero.ext@itau.co" TargetMode="External"/><Relationship Id="rId26" Type="http://schemas.openxmlformats.org/officeDocument/2006/relationships/hyperlink" Target="mailto:gerson.campos@itau.co" TargetMode="External"/><Relationship Id="rId3" Type="http://schemas.openxmlformats.org/officeDocument/2006/relationships/hyperlink" Target="mailto:angie.herrera.ext@itau.co" TargetMode="External"/><Relationship Id="rId21" Type="http://schemas.openxmlformats.org/officeDocument/2006/relationships/hyperlink" Target="mailto:zuley.mateus.ext@itau.co" TargetMode="External"/><Relationship Id="rId34" Type="http://schemas.openxmlformats.org/officeDocument/2006/relationships/hyperlink" Target="mailto:angela.erazo@itau.co" TargetMode="External"/><Relationship Id="rId7" Type="http://schemas.openxmlformats.org/officeDocument/2006/relationships/hyperlink" Target="mailto:jhon.piragauta.ext@itau.co" TargetMode="External"/><Relationship Id="rId12" Type="http://schemas.openxmlformats.org/officeDocument/2006/relationships/hyperlink" Target="mailto:karen.rojas.ext@itau.co" TargetMode="External"/><Relationship Id="rId17" Type="http://schemas.openxmlformats.org/officeDocument/2006/relationships/hyperlink" Target="mailto:luz.marin.ext@itau.co" TargetMode="External"/><Relationship Id="rId25" Type="http://schemas.openxmlformats.org/officeDocument/2006/relationships/hyperlink" Target="mailto:juan.rodriguezg@itau.co" TargetMode="External"/><Relationship Id="rId33" Type="http://schemas.openxmlformats.org/officeDocument/2006/relationships/hyperlink" Target="mailto:andres.dominguez@itau.co" TargetMode="External"/><Relationship Id="rId2" Type="http://schemas.openxmlformats.org/officeDocument/2006/relationships/hyperlink" Target="mailto:angie.ferrucho.ext@itau.co" TargetMode="External"/><Relationship Id="rId16" Type="http://schemas.openxmlformats.org/officeDocument/2006/relationships/hyperlink" Target="mailto:heidy.perez.ext@itau.co" TargetMode="External"/><Relationship Id="rId20" Type="http://schemas.openxmlformats.org/officeDocument/2006/relationships/hyperlink" Target="mailto:maria.quiroga.ext@itau.co" TargetMode="External"/><Relationship Id="rId29" Type="http://schemas.openxmlformats.org/officeDocument/2006/relationships/hyperlink" Target="mailto:cristhian.avalo@itau.co" TargetMode="External"/><Relationship Id="rId1" Type="http://schemas.openxmlformats.org/officeDocument/2006/relationships/hyperlink" Target="mailto:natalia.camargo.ext@itau.co" TargetMode="External"/><Relationship Id="rId6" Type="http://schemas.openxmlformats.org/officeDocument/2006/relationships/hyperlink" Target="mailto:paola.nava.ext@itau.co" TargetMode="External"/><Relationship Id="rId11" Type="http://schemas.openxmlformats.org/officeDocument/2006/relationships/hyperlink" Target="mailto:ingrid.ardila.ext@itau.co" TargetMode="External"/><Relationship Id="rId24" Type="http://schemas.openxmlformats.org/officeDocument/2006/relationships/hyperlink" Target="mailto:jairo.rodriguezg.ext@itau.co" TargetMode="External"/><Relationship Id="rId32" Type="http://schemas.openxmlformats.org/officeDocument/2006/relationships/hyperlink" Target="mailto:jose.lozano@itau.co" TargetMode="External"/><Relationship Id="rId5" Type="http://schemas.openxmlformats.org/officeDocument/2006/relationships/hyperlink" Target="mailto:andres.urbina.ext@itau.co" TargetMode="External"/><Relationship Id="rId15" Type="http://schemas.openxmlformats.org/officeDocument/2006/relationships/hyperlink" Target="mailto:sandri.monterrosa.ext@itau.co" TargetMode="External"/><Relationship Id="rId23" Type="http://schemas.openxmlformats.org/officeDocument/2006/relationships/hyperlink" Target="mailto:uriel.echeverry@itau.co" TargetMode="External"/><Relationship Id="rId28" Type="http://schemas.openxmlformats.org/officeDocument/2006/relationships/hyperlink" Target="mailto:laura.lopez.ext@itau.co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mailto:yeraldine.pineda.ext@itau.co" TargetMode="External"/><Relationship Id="rId19" Type="http://schemas.openxmlformats.org/officeDocument/2006/relationships/hyperlink" Target="mailto:adriana.jimenez@itau.co" TargetMode="External"/><Relationship Id="rId31" Type="http://schemas.openxmlformats.org/officeDocument/2006/relationships/hyperlink" Target="mailto:saul.garzon@itau.co" TargetMode="External"/><Relationship Id="rId4" Type="http://schemas.openxmlformats.org/officeDocument/2006/relationships/hyperlink" Target="mailto:genith.cicedo.ext@itau.co" TargetMode="External"/><Relationship Id="rId9" Type="http://schemas.openxmlformats.org/officeDocument/2006/relationships/hyperlink" Target="mailto:jenny.penuela.ext@itau.co" TargetMode="External"/><Relationship Id="rId14" Type="http://schemas.openxmlformats.org/officeDocument/2006/relationships/hyperlink" Target="mailto:juan.martinezv.ext@itau.co" TargetMode="External"/><Relationship Id="rId22" Type="http://schemas.openxmlformats.org/officeDocument/2006/relationships/hyperlink" Target="mailto:karen.lombana@itau.co" TargetMode="External"/><Relationship Id="rId27" Type="http://schemas.openxmlformats.org/officeDocument/2006/relationships/hyperlink" Target="mailto:german.velasquez@itau.co" TargetMode="External"/><Relationship Id="rId30" Type="http://schemas.openxmlformats.org/officeDocument/2006/relationships/hyperlink" Target="mailto:manuel.lozano@itau.co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cristian.urrea.ext@itau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icdabogadossas.onmicrosoft.com" TargetMode="External"/><Relationship Id="rId13" Type="http://schemas.openxmlformats.org/officeDocument/2006/relationships/hyperlink" Target="mailto:judicial@abogadosramirezcardona.com" TargetMode="External"/><Relationship Id="rId18" Type="http://schemas.openxmlformats.org/officeDocument/2006/relationships/hyperlink" Target="mailto:e.leal@lealosorioabogados.com" TargetMode="External"/><Relationship Id="rId3" Type="http://schemas.openxmlformats.org/officeDocument/2006/relationships/hyperlink" Target="mailto:marianamarin@gaitanbermudez.com.co,%20gaitanbermudez.com.co" TargetMode="External"/><Relationship Id="rId21" Type="http://schemas.openxmlformats.org/officeDocument/2006/relationships/hyperlink" Target="mailto:albajulietalopezbotero@marcolegalco.com" TargetMode="External"/><Relationship Id="rId7" Type="http://schemas.openxmlformats.org/officeDocument/2006/relationships/hyperlink" Target="mailto:asesoriasycobranzas@mlquinteroabogados.com" TargetMode="External"/><Relationship Id="rId12" Type="http://schemas.openxmlformats.org/officeDocument/2006/relationships/hyperlink" Target="mailto:mariapilar@estrategialegal.com" TargetMode="External"/><Relationship Id="rId17" Type="http://schemas.openxmlformats.org/officeDocument/2006/relationships/hyperlink" Target="mailto:juridico@garciajimenezsas.onmicrosoft.com" TargetMode="External"/><Relationship Id="rId2" Type="http://schemas.openxmlformats.org/officeDocument/2006/relationships/hyperlink" Target="mailto:marielairiartem@telecom.com.co" TargetMode="External"/><Relationship Id="rId16" Type="http://schemas.openxmlformats.org/officeDocument/2006/relationships/hyperlink" Target="mailto:asesoriasjuridicas@asyrco.com" TargetMode="External"/><Relationship Id="rId20" Type="http://schemas.openxmlformats.org/officeDocument/2006/relationships/hyperlink" Target="mailto:amirsaker@sakerabogados.com" TargetMode="External"/><Relationship Id="rId1" Type="http://schemas.openxmlformats.org/officeDocument/2006/relationships/hyperlink" Target="mailto:lica@enred.com" TargetMode="External"/><Relationship Id="rId6" Type="http://schemas.openxmlformats.org/officeDocument/2006/relationships/hyperlink" Target="mailto:gecar@gecarltda.com.co" TargetMode="External"/><Relationship Id="rId11" Type="http://schemas.openxmlformats.org/officeDocument/2006/relationships/hyperlink" Target="mailto:contacto@secc.com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mailto:luciagarciasoto@hotmail.com" TargetMode="External"/><Relationship Id="rId15" Type="http://schemas.openxmlformats.org/officeDocument/2006/relationships/hyperlink" Target="mailto:direccion@lmbdelarsas.com" TargetMode="External"/><Relationship Id="rId23" Type="http://schemas.openxmlformats.org/officeDocument/2006/relationships/printerSettings" Target="../printerSettings/printerSettings3.bin"/><Relationship Id="rId10" Type="http://schemas.openxmlformats.org/officeDocument/2006/relationships/hyperlink" Target="mailto:jessicam@jorgenaranjo.com.co" TargetMode="External"/><Relationship Id="rId19" Type="http://schemas.openxmlformats.org/officeDocument/2006/relationships/hyperlink" Target="mailto:cobrojuridico@lega.com.co" TargetMode="External"/><Relationship Id="rId4" Type="http://schemas.openxmlformats.org/officeDocument/2006/relationships/hyperlink" Target="mailto:paulomartelo09@telecom.com.co,alvaromartelo09@telecom.com.co" TargetMode="External"/><Relationship Id="rId9" Type="http://schemas.openxmlformats.org/officeDocument/2006/relationships/hyperlink" Target="mailto:lmoreno@morenoeisazaabogados.com" TargetMode="External"/><Relationship Id="rId14" Type="http://schemas.openxmlformats.org/officeDocument/2006/relationships/hyperlink" Target="mailto:jpimienta@creditex.com.co" TargetMode="External"/><Relationship Id="rId22" Type="http://schemas.openxmlformats.org/officeDocument/2006/relationships/hyperlink" Target="mailto:cangelvillanueva@cgaasociados.com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zuliaposada@yahoo.es" TargetMode="External"/><Relationship Id="rId18" Type="http://schemas.openxmlformats.org/officeDocument/2006/relationships/hyperlink" Target="mailto:mariapilar@estrategialegal.com" TargetMode="External"/><Relationship Id="rId26" Type="http://schemas.openxmlformats.org/officeDocument/2006/relationships/hyperlink" Target="mailto:piedadcorrea557@hotmail.com" TargetMode="External"/><Relationship Id="rId21" Type="http://schemas.openxmlformats.org/officeDocument/2006/relationships/hyperlink" Target="mailto:cangelvillanueva@gmail.com" TargetMode="External"/><Relationship Id="rId34" Type="http://schemas.openxmlformats.org/officeDocument/2006/relationships/hyperlink" Target="mailto:langela@ladvabogados.com" TargetMode="External"/><Relationship Id="rId7" Type="http://schemas.openxmlformats.org/officeDocument/2006/relationships/hyperlink" Target="mailto:estebanjaramillo@smjabogados.com," TargetMode="External"/><Relationship Id="rId12" Type="http://schemas.openxmlformats.org/officeDocument/2006/relationships/hyperlink" Target="mailto:agarciarubio@hotmail.com" TargetMode="External"/><Relationship Id="rId17" Type="http://schemas.openxmlformats.org/officeDocument/2006/relationships/hyperlink" Target="mailto:luzmoreno@une.net.co" TargetMode="External"/><Relationship Id="rId25" Type="http://schemas.openxmlformats.org/officeDocument/2006/relationships/hyperlink" Target="mailto:lmbdelar@gmail.com" TargetMode="External"/><Relationship Id="rId33" Type="http://schemas.openxmlformats.org/officeDocument/2006/relationships/hyperlink" Target="mailto:juridico1@hernandezcastroabogados.com" TargetMode="External"/><Relationship Id="rId38" Type="http://schemas.openxmlformats.org/officeDocument/2006/relationships/drawing" Target="../drawings/drawing3.xml"/><Relationship Id="rId2" Type="http://schemas.openxmlformats.org/officeDocument/2006/relationships/hyperlink" Target="mailto:jfpuertoeu@yahoo.com" TargetMode="External"/><Relationship Id="rId16" Type="http://schemas.openxmlformats.org/officeDocument/2006/relationships/hyperlink" Target="mailto:jpimienta@creditex.com.co,drosenstiehl@creditex.com.co" TargetMode="External"/><Relationship Id="rId20" Type="http://schemas.openxmlformats.org/officeDocument/2006/relationships/hyperlink" Target="mailto:luciagarciasoto@hotmail.com" TargetMode="External"/><Relationship Id="rId29" Type="http://schemas.openxmlformats.org/officeDocument/2006/relationships/hyperlink" Target="mailto:ernesto@velezbenedetti.com;sandra@velezbenedetti.com" TargetMode="External"/><Relationship Id="rId1" Type="http://schemas.openxmlformats.org/officeDocument/2006/relationships/hyperlink" Target="mailto:herfra39@hotmail.com," TargetMode="External"/><Relationship Id="rId6" Type="http://schemas.openxmlformats.org/officeDocument/2006/relationships/hyperlink" Target="mailto:marielairiartem@telecom.com.co" TargetMode="External"/><Relationship Id="rId11" Type="http://schemas.openxmlformats.org/officeDocument/2006/relationships/hyperlink" Target="mailto:mercedes.camargovega@gmail.com;d.cordero@mercv.com;k.sanchez@mercv.com" TargetMode="External"/><Relationship Id="rId24" Type="http://schemas.openxmlformats.org/officeDocument/2006/relationships/hyperlink" Target="mailto:jessicam@jorgenaranjo.com.co" TargetMode="External"/><Relationship Id="rId32" Type="http://schemas.openxmlformats.org/officeDocument/2006/relationships/hyperlink" Target="mailto:gerencia@icdabogadossas.onmicrosoft.com" TargetMode="External"/><Relationship Id="rId37" Type="http://schemas.openxmlformats.org/officeDocument/2006/relationships/printerSettings" Target="../printerSettings/printerSettings4.bin"/><Relationship Id="rId5" Type="http://schemas.openxmlformats.org/officeDocument/2006/relationships/hyperlink" Target="mailto:lica@enred.com" TargetMode="External"/><Relationship Id="rId15" Type="http://schemas.openxmlformats.org/officeDocument/2006/relationships/hyperlink" Target="mailto:bnellyramirez@hotmail.com" TargetMode="External"/><Relationship Id="rId23" Type="http://schemas.openxmlformats.org/officeDocument/2006/relationships/hyperlink" Target="mailto:monica.erazo@gesticobranzas.com" TargetMode="External"/><Relationship Id="rId28" Type="http://schemas.openxmlformats.org/officeDocument/2006/relationships/hyperlink" Target="mailto:aconde@asesoriasjuridicasjj.com;lguerra@asesoriasjuridicasjj.com" TargetMode="External"/><Relationship Id="rId36" Type="http://schemas.openxmlformats.org/officeDocument/2006/relationships/hyperlink" Target="mailto:mileidy.marcano@marcanoasesores.com" TargetMode="External"/><Relationship Id="rId10" Type="http://schemas.openxmlformats.org/officeDocument/2006/relationships/hyperlink" Target="mailto:madrigalcmm@hotmail.com,madrigalcmmoficina@yahoo.com" TargetMode="External"/><Relationship Id="rId19" Type="http://schemas.openxmlformats.org/officeDocument/2006/relationships/hyperlink" Target="mailto:piedadcorrea557@hotmail.com" TargetMode="External"/><Relationship Id="rId31" Type="http://schemas.openxmlformats.org/officeDocument/2006/relationships/hyperlink" Target="mailto:cobrojuridico@lega.com.co" TargetMode="External"/><Relationship Id="rId4" Type="http://schemas.openxmlformats.org/officeDocument/2006/relationships/hyperlink" Target="mailto:contasur@telefonica.net?subject=Contacto%20desde%20http://empresite.eleconomista.es" TargetMode="External"/><Relationship Id="rId9" Type="http://schemas.openxmlformats.org/officeDocument/2006/relationships/hyperlink" Target="mailto:paulomartelo09@telecom.com.co,alvaromartelo09@telecom.com.co" TargetMode="External"/><Relationship Id="rId14" Type="http://schemas.openxmlformats.org/officeDocument/2006/relationships/hyperlink" Target="mailto:albajulietalopez@yahoo.com" TargetMode="External"/><Relationship Id="rId22" Type="http://schemas.openxmlformats.org/officeDocument/2006/relationships/hyperlink" Target="mailto:cmartinezsantander@yahoo.es" TargetMode="External"/><Relationship Id="rId27" Type="http://schemas.openxmlformats.org/officeDocument/2006/relationships/hyperlink" Target="mailto:gecar@gecarltda.com.co" TargetMode="External"/><Relationship Id="rId30" Type="http://schemas.openxmlformats.org/officeDocument/2006/relationships/hyperlink" Target="mailto:e.leal@lealosorioabogados.com" TargetMode="External"/><Relationship Id="rId35" Type="http://schemas.openxmlformats.org/officeDocument/2006/relationships/hyperlink" Target="mailto:asesoriasycobranzas@mlquinteroabogados.com" TargetMode="External"/><Relationship Id="rId8" Type="http://schemas.openxmlformats.org/officeDocument/2006/relationships/hyperlink" Target="mailto:marianamarin@gaitanbermudez.com.co,%20gaitanbermudez.com.co" TargetMode="External"/><Relationship Id="rId3" Type="http://schemas.openxmlformats.org/officeDocument/2006/relationships/hyperlink" Target="mailto:luzstellaleo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7800"/>
  </sheetPr>
  <dimension ref="A2:N78"/>
  <sheetViews>
    <sheetView zoomScaleNormal="100" workbookViewId="0">
      <selection activeCell="B4" sqref="B4"/>
    </sheetView>
  </sheetViews>
  <sheetFormatPr baseColWidth="10" defaultColWidth="11.42578125" defaultRowHeight="15" x14ac:dyDescent="0.25"/>
  <cols>
    <col min="1" max="1" width="3.85546875" customWidth="1"/>
    <col min="2" max="2" width="37.5703125" customWidth="1"/>
    <col min="3" max="3" width="27.5703125" customWidth="1"/>
    <col min="4" max="4" width="34.42578125" customWidth="1"/>
    <col min="5" max="5" width="36.42578125" customWidth="1"/>
    <col min="6" max="6" width="4.85546875" hidden="1" customWidth="1"/>
    <col min="7" max="8" width="9.85546875" hidden="1" customWidth="1"/>
    <col min="9" max="9" width="7.140625" hidden="1" customWidth="1"/>
    <col min="10" max="10" width="9.85546875" hidden="1" customWidth="1"/>
    <col min="11" max="11" width="9.140625" hidden="1" customWidth="1"/>
    <col min="12" max="14" width="10.85546875" hidden="1" customWidth="1"/>
    <col min="15" max="17" width="10.85546875" customWidth="1"/>
  </cols>
  <sheetData>
    <row r="2" spans="1:13" ht="15.75" thickBot="1" x14ac:dyDescent="0.3"/>
    <row r="3" spans="1:13" ht="54.6" customHeight="1" thickTop="1" x14ac:dyDescent="0.25">
      <c r="B3" s="12" t="s">
        <v>0</v>
      </c>
      <c r="C3" s="13"/>
      <c r="D3" s="13"/>
      <c r="E3" s="14"/>
      <c r="G3" t="s">
        <v>1</v>
      </c>
      <c r="H3" t="s">
        <v>1</v>
      </c>
      <c r="I3" t="s">
        <v>1</v>
      </c>
      <c r="J3" t="s">
        <v>1</v>
      </c>
    </row>
    <row r="4" spans="1:13" ht="5.85" customHeight="1" thickBot="1" x14ac:dyDescent="0.3">
      <c r="B4" s="15"/>
      <c r="C4" s="1"/>
      <c r="D4" s="1"/>
      <c r="E4" s="16"/>
    </row>
    <row r="5" spans="1:13" ht="21" customHeight="1" thickTop="1" thickBot="1" x14ac:dyDescent="0.3">
      <c r="B5" s="17" t="s">
        <v>2</v>
      </c>
      <c r="C5" s="18" t="s">
        <v>3</v>
      </c>
      <c r="D5" s="18" t="s">
        <v>4</v>
      </c>
      <c r="E5" s="19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2" t="s">
        <v>10</v>
      </c>
      <c r="L5" s="22" t="s">
        <v>11</v>
      </c>
      <c r="M5" s="22" t="s">
        <v>12</v>
      </c>
    </row>
    <row r="6" spans="1:13" x14ac:dyDescent="0.25">
      <c r="B6" s="91" t="s">
        <v>13</v>
      </c>
      <c r="C6" s="94" t="s">
        <v>14</v>
      </c>
      <c r="D6" s="93" t="s">
        <v>15</v>
      </c>
      <c r="E6" s="91" t="s">
        <v>16</v>
      </c>
      <c r="G6">
        <v>1</v>
      </c>
      <c r="H6">
        <v>0</v>
      </c>
      <c r="I6">
        <v>0</v>
      </c>
      <c r="J6">
        <v>1</v>
      </c>
      <c r="K6">
        <v>0</v>
      </c>
      <c r="L6">
        <v>0</v>
      </c>
    </row>
    <row r="7" spans="1:13" s="23" customFormat="1" x14ac:dyDescent="0.25">
      <c r="B7" s="91" t="s">
        <v>17</v>
      </c>
      <c r="C7" s="94" t="s">
        <v>18</v>
      </c>
      <c r="D7" s="95" t="s">
        <v>19</v>
      </c>
      <c r="E7" s="91" t="s">
        <v>20</v>
      </c>
      <c r="G7" s="23">
        <v>0</v>
      </c>
      <c r="H7" s="23">
        <v>1</v>
      </c>
      <c r="I7" s="23">
        <v>1</v>
      </c>
      <c r="J7" s="23">
        <v>0</v>
      </c>
      <c r="K7" s="23">
        <v>0</v>
      </c>
      <c r="L7" s="23">
        <v>1</v>
      </c>
    </row>
    <row r="8" spans="1:13" x14ac:dyDescent="0.25">
      <c r="B8" s="91" t="s">
        <v>21</v>
      </c>
      <c r="C8" s="94" t="s">
        <v>22</v>
      </c>
      <c r="D8" s="96" t="s">
        <v>23</v>
      </c>
      <c r="E8" s="91" t="s">
        <v>16</v>
      </c>
      <c r="G8">
        <v>1</v>
      </c>
      <c r="H8">
        <v>0</v>
      </c>
      <c r="I8">
        <v>0</v>
      </c>
      <c r="J8">
        <v>1</v>
      </c>
      <c r="K8">
        <v>0</v>
      </c>
      <c r="L8">
        <v>0</v>
      </c>
    </row>
    <row r="9" spans="1:13" x14ac:dyDescent="0.25">
      <c r="B9" s="91" t="s">
        <v>24</v>
      </c>
      <c r="C9" s="94" t="s">
        <v>25</v>
      </c>
      <c r="D9" s="92" t="s">
        <v>23</v>
      </c>
      <c r="E9" s="91" t="s">
        <v>26</v>
      </c>
      <c r="G9">
        <v>1</v>
      </c>
      <c r="H9">
        <v>0</v>
      </c>
      <c r="I9">
        <v>1</v>
      </c>
      <c r="J9">
        <v>0</v>
      </c>
      <c r="K9">
        <v>0</v>
      </c>
      <c r="L9">
        <v>0</v>
      </c>
    </row>
    <row r="10" spans="1:13" x14ac:dyDescent="0.25">
      <c r="A10" s="23"/>
      <c r="B10" s="91" t="s">
        <v>27</v>
      </c>
      <c r="C10" s="94" t="s">
        <v>28</v>
      </c>
      <c r="D10" s="103" t="s">
        <v>15</v>
      </c>
      <c r="E10" s="91" t="s">
        <v>29</v>
      </c>
      <c r="G10">
        <v>0</v>
      </c>
      <c r="H10">
        <v>1</v>
      </c>
      <c r="I10">
        <v>1</v>
      </c>
      <c r="J10">
        <v>0</v>
      </c>
      <c r="K10">
        <v>0</v>
      </c>
      <c r="L10">
        <v>1</v>
      </c>
    </row>
    <row r="11" spans="1:13" x14ac:dyDescent="0.25">
      <c r="B11" s="91" t="s">
        <v>30</v>
      </c>
      <c r="C11" s="94" t="s">
        <v>31</v>
      </c>
      <c r="D11" s="97" t="s">
        <v>19</v>
      </c>
      <c r="E11" s="91" t="s">
        <v>20</v>
      </c>
      <c r="G11">
        <v>1</v>
      </c>
      <c r="H11">
        <v>0</v>
      </c>
      <c r="I11">
        <v>0</v>
      </c>
      <c r="J11">
        <v>1</v>
      </c>
      <c r="K11">
        <v>0</v>
      </c>
      <c r="L11">
        <v>0</v>
      </c>
    </row>
    <row r="12" spans="1:13" x14ac:dyDescent="0.25">
      <c r="B12" s="91" t="s">
        <v>32</v>
      </c>
      <c r="C12" s="94" t="s">
        <v>33</v>
      </c>
      <c r="D12" s="97" t="s">
        <v>34</v>
      </c>
      <c r="E12" s="91" t="s">
        <v>29</v>
      </c>
      <c r="G12">
        <v>0</v>
      </c>
      <c r="H12">
        <v>1</v>
      </c>
      <c r="I12">
        <v>0</v>
      </c>
      <c r="J12">
        <v>1</v>
      </c>
      <c r="K12">
        <v>0</v>
      </c>
      <c r="L12">
        <v>1</v>
      </c>
    </row>
    <row r="13" spans="1:13" x14ac:dyDescent="0.25">
      <c r="B13" s="91" t="s">
        <v>35</v>
      </c>
      <c r="C13" s="94" t="s">
        <v>36</v>
      </c>
      <c r="D13" s="98" t="s">
        <v>15</v>
      </c>
      <c r="E13" s="91" t="s">
        <v>37</v>
      </c>
      <c r="G13">
        <v>0</v>
      </c>
      <c r="H13">
        <v>1</v>
      </c>
      <c r="I13">
        <v>0</v>
      </c>
      <c r="J13">
        <v>1</v>
      </c>
      <c r="K13">
        <v>0</v>
      </c>
      <c r="L13">
        <v>1</v>
      </c>
    </row>
    <row r="14" spans="1:13" x14ac:dyDescent="0.25">
      <c r="B14" s="91" t="s">
        <v>38</v>
      </c>
      <c r="C14" s="94" t="s">
        <v>39</v>
      </c>
      <c r="D14" s="97" t="s">
        <v>19</v>
      </c>
      <c r="E14" s="91" t="s">
        <v>20</v>
      </c>
      <c r="G14">
        <v>0</v>
      </c>
      <c r="H14">
        <v>1</v>
      </c>
      <c r="I14">
        <v>0</v>
      </c>
      <c r="J14">
        <v>1</v>
      </c>
      <c r="K14">
        <v>1</v>
      </c>
      <c r="L14">
        <v>0</v>
      </c>
    </row>
    <row r="15" spans="1:13" x14ac:dyDescent="0.25">
      <c r="B15" s="91" t="s">
        <v>40</v>
      </c>
      <c r="C15" s="94" t="s">
        <v>41</v>
      </c>
      <c r="D15" s="97" t="s">
        <v>19</v>
      </c>
      <c r="E15" s="91" t="s">
        <v>20</v>
      </c>
      <c r="G15">
        <v>1</v>
      </c>
      <c r="H15">
        <v>0</v>
      </c>
      <c r="I15">
        <v>0</v>
      </c>
      <c r="J15">
        <v>1</v>
      </c>
      <c r="K15">
        <v>0</v>
      </c>
      <c r="L15">
        <v>0</v>
      </c>
    </row>
    <row r="16" spans="1:13" x14ac:dyDescent="0.25">
      <c r="B16" s="91" t="s">
        <v>42</v>
      </c>
      <c r="C16" s="94" t="s">
        <v>43</v>
      </c>
      <c r="D16" s="97" t="s">
        <v>19</v>
      </c>
      <c r="E16" s="91" t="s">
        <v>44</v>
      </c>
      <c r="G16">
        <v>1</v>
      </c>
      <c r="H16">
        <v>0</v>
      </c>
      <c r="I16">
        <v>1</v>
      </c>
      <c r="J16">
        <v>0</v>
      </c>
      <c r="K16">
        <v>0</v>
      </c>
      <c r="L16">
        <v>0</v>
      </c>
    </row>
    <row r="17" spans="2:12" x14ac:dyDescent="0.25">
      <c r="B17" s="91" t="s">
        <v>45</v>
      </c>
      <c r="C17" s="94" t="s">
        <v>46</v>
      </c>
      <c r="D17" s="93" t="s">
        <v>47</v>
      </c>
      <c r="E17" s="91" t="s">
        <v>48</v>
      </c>
      <c r="G17">
        <v>1</v>
      </c>
      <c r="H17">
        <v>0</v>
      </c>
      <c r="I17">
        <v>1</v>
      </c>
      <c r="J17">
        <v>0</v>
      </c>
      <c r="K17">
        <v>0</v>
      </c>
      <c r="L17">
        <v>0</v>
      </c>
    </row>
    <row r="18" spans="2:12" x14ac:dyDescent="0.25">
      <c r="B18" s="91" t="s">
        <v>49</v>
      </c>
      <c r="C18" s="94" t="s">
        <v>50</v>
      </c>
      <c r="D18" s="99" t="s">
        <v>51</v>
      </c>
      <c r="E18" s="91" t="s">
        <v>52</v>
      </c>
      <c r="G18">
        <v>1</v>
      </c>
      <c r="H18">
        <v>0</v>
      </c>
      <c r="I18">
        <v>0</v>
      </c>
      <c r="J18">
        <v>1</v>
      </c>
      <c r="K18">
        <v>0</v>
      </c>
      <c r="L18">
        <v>0</v>
      </c>
    </row>
    <row r="19" spans="2:12" x14ac:dyDescent="0.25">
      <c r="B19" s="91" t="s">
        <v>53</v>
      </c>
      <c r="C19" s="94" t="s">
        <v>54</v>
      </c>
      <c r="D19" s="100" t="s">
        <v>47</v>
      </c>
      <c r="E19" s="91" t="s">
        <v>55</v>
      </c>
      <c r="G19">
        <v>0</v>
      </c>
      <c r="H19">
        <v>1</v>
      </c>
      <c r="I19">
        <v>1</v>
      </c>
      <c r="J19">
        <v>0</v>
      </c>
      <c r="K19">
        <v>0</v>
      </c>
      <c r="L19">
        <v>1</v>
      </c>
    </row>
    <row r="20" spans="2:12" x14ac:dyDescent="0.25">
      <c r="B20" s="91" t="s">
        <v>56</v>
      </c>
      <c r="C20" s="94" t="s">
        <v>57</v>
      </c>
      <c r="D20" s="92" t="s">
        <v>58</v>
      </c>
      <c r="E20" s="91" t="s">
        <v>29</v>
      </c>
      <c r="G20">
        <v>1</v>
      </c>
      <c r="H20">
        <v>0</v>
      </c>
      <c r="I20">
        <v>1</v>
      </c>
      <c r="J20">
        <v>0</v>
      </c>
      <c r="K20">
        <v>0</v>
      </c>
      <c r="L20">
        <v>0</v>
      </c>
    </row>
    <row r="21" spans="2:12" x14ac:dyDescent="0.25">
      <c r="B21" s="91" t="s">
        <v>59</v>
      </c>
      <c r="C21" s="94" t="s">
        <v>60</v>
      </c>
      <c r="D21" s="99" t="s">
        <v>61</v>
      </c>
      <c r="E21" s="91" t="s">
        <v>62</v>
      </c>
      <c r="G21">
        <v>1</v>
      </c>
      <c r="H21">
        <v>0</v>
      </c>
      <c r="I21">
        <v>0</v>
      </c>
      <c r="J21">
        <v>1</v>
      </c>
      <c r="K21">
        <v>0</v>
      </c>
      <c r="L21">
        <v>0</v>
      </c>
    </row>
    <row r="22" spans="2:12" x14ac:dyDescent="0.25">
      <c r="B22" s="91" t="s">
        <v>63</v>
      </c>
      <c r="C22" s="94" t="s">
        <v>64</v>
      </c>
      <c r="D22" s="92" t="s">
        <v>23</v>
      </c>
      <c r="E22" s="91" t="s">
        <v>65</v>
      </c>
      <c r="G22">
        <v>1</v>
      </c>
      <c r="H22">
        <v>0</v>
      </c>
      <c r="I22">
        <v>0</v>
      </c>
      <c r="J22">
        <v>1</v>
      </c>
      <c r="K22">
        <v>0</v>
      </c>
      <c r="L22">
        <v>0</v>
      </c>
    </row>
    <row r="23" spans="2:12" x14ac:dyDescent="0.25">
      <c r="B23" s="91" t="s">
        <v>66</v>
      </c>
      <c r="C23" s="94" t="s">
        <v>67</v>
      </c>
      <c r="D23" s="97" t="s">
        <v>19</v>
      </c>
      <c r="E23" s="91" t="s">
        <v>20</v>
      </c>
      <c r="G23">
        <v>1</v>
      </c>
      <c r="H23">
        <v>0</v>
      </c>
      <c r="I23">
        <v>0</v>
      </c>
      <c r="J23">
        <v>1</v>
      </c>
      <c r="K23">
        <v>0</v>
      </c>
      <c r="L23">
        <v>0</v>
      </c>
    </row>
    <row r="24" spans="2:12" x14ac:dyDescent="0.25">
      <c r="B24" s="91" t="s">
        <v>68</v>
      </c>
      <c r="C24" s="94" t="s">
        <v>69</v>
      </c>
      <c r="D24" s="100" t="s">
        <v>51</v>
      </c>
      <c r="E24" s="91" t="s">
        <v>29</v>
      </c>
      <c r="G24">
        <v>1</v>
      </c>
      <c r="H24">
        <v>0</v>
      </c>
      <c r="I24">
        <v>1</v>
      </c>
      <c r="J24">
        <v>0</v>
      </c>
      <c r="K24">
        <v>0</v>
      </c>
      <c r="L24">
        <v>0</v>
      </c>
    </row>
    <row r="25" spans="2:12" x14ac:dyDescent="0.25">
      <c r="B25" s="91" t="s">
        <v>70</v>
      </c>
      <c r="C25" s="94" t="s">
        <v>71</v>
      </c>
      <c r="D25" s="97" t="s">
        <v>19</v>
      </c>
      <c r="E25" s="91" t="s">
        <v>55</v>
      </c>
      <c r="G25">
        <v>1</v>
      </c>
      <c r="H25">
        <v>0</v>
      </c>
      <c r="I25">
        <v>1</v>
      </c>
      <c r="J25">
        <v>0</v>
      </c>
      <c r="K25">
        <v>0</v>
      </c>
      <c r="L25">
        <v>0</v>
      </c>
    </row>
    <row r="26" spans="2:12" x14ac:dyDescent="0.25">
      <c r="B26" s="91" t="s">
        <v>72</v>
      </c>
      <c r="C26" s="94" t="s">
        <v>73</v>
      </c>
      <c r="D26" s="100" t="s">
        <v>51</v>
      </c>
      <c r="E26" s="91" t="s">
        <v>74</v>
      </c>
      <c r="G26">
        <v>0</v>
      </c>
      <c r="H26">
        <v>1</v>
      </c>
      <c r="I26">
        <v>0</v>
      </c>
      <c r="J26">
        <v>1</v>
      </c>
      <c r="K26">
        <v>0</v>
      </c>
      <c r="L26">
        <v>1</v>
      </c>
    </row>
    <row r="27" spans="2:12" x14ac:dyDescent="0.25">
      <c r="B27" s="91" t="s">
        <v>75</v>
      </c>
      <c r="C27" s="94" t="s">
        <v>76</v>
      </c>
      <c r="D27" s="96" t="s">
        <v>77</v>
      </c>
      <c r="E27" s="91" t="s">
        <v>16</v>
      </c>
      <c r="G27">
        <v>1</v>
      </c>
      <c r="H27">
        <v>0</v>
      </c>
      <c r="I27">
        <v>0</v>
      </c>
      <c r="J27">
        <v>1</v>
      </c>
      <c r="K27">
        <v>0</v>
      </c>
      <c r="L27">
        <v>0</v>
      </c>
    </row>
    <row r="28" spans="2:12" x14ac:dyDescent="0.25">
      <c r="B28" s="91" t="s">
        <v>78</v>
      </c>
      <c r="C28" s="94" t="s">
        <v>79</v>
      </c>
      <c r="D28" s="99" t="s">
        <v>61</v>
      </c>
      <c r="E28" s="91" t="s">
        <v>80</v>
      </c>
      <c r="G28">
        <v>0</v>
      </c>
      <c r="H28">
        <v>1</v>
      </c>
      <c r="I28">
        <v>0</v>
      </c>
      <c r="J28">
        <v>1</v>
      </c>
      <c r="K28">
        <v>1</v>
      </c>
      <c r="L28">
        <v>0</v>
      </c>
    </row>
    <row r="29" spans="2:12" x14ac:dyDescent="0.25">
      <c r="B29" s="91" t="s">
        <v>81</v>
      </c>
      <c r="C29" s="94" t="s">
        <v>82</v>
      </c>
      <c r="D29" s="96" t="s">
        <v>77</v>
      </c>
      <c r="E29" s="91" t="s">
        <v>83</v>
      </c>
      <c r="G29">
        <v>0</v>
      </c>
      <c r="H29">
        <v>1</v>
      </c>
      <c r="I29">
        <v>0</v>
      </c>
      <c r="J29">
        <v>1</v>
      </c>
      <c r="K29">
        <v>0</v>
      </c>
      <c r="L29">
        <v>1</v>
      </c>
    </row>
    <row r="30" spans="2:12" x14ac:dyDescent="0.25">
      <c r="B30" s="91" t="s">
        <v>84</v>
      </c>
      <c r="C30" s="94" t="s">
        <v>85</v>
      </c>
      <c r="D30" s="97" t="s">
        <v>19</v>
      </c>
      <c r="E30" s="91" t="s">
        <v>20</v>
      </c>
      <c r="G30">
        <v>0</v>
      </c>
      <c r="H30">
        <v>1</v>
      </c>
      <c r="I30">
        <v>1</v>
      </c>
      <c r="J30">
        <v>0</v>
      </c>
      <c r="K30">
        <v>0</v>
      </c>
      <c r="L30">
        <v>1</v>
      </c>
    </row>
    <row r="31" spans="2:12" x14ac:dyDescent="0.25">
      <c r="B31" s="91" t="s">
        <v>86</v>
      </c>
      <c r="C31" s="94" t="s">
        <v>87</v>
      </c>
      <c r="D31" s="92" t="s">
        <v>15</v>
      </c>
      <c r="E31" s="91" t="s">
        <v>48</v>
      </c>
      <c r="G31">
        <v>0</v>
      </c>
      <c r="H31">
        <v>1</v>
      </c>
      <c r="I31">
        <v>0</v>
      </c>
      <c r="J31">
        <v>1</v>
      </c>
      <c r="K31">
        <v>0</v>
      </c>
      <c r="L31">
        <v>1</v>
      </c>
    </row>
    <row r="32" spans="2:12" x14ac:dyDescent="0.25">
      <c r="B32" s="91" t="s">
        <v>88</v>
      </c>
      <c r="C32" s="94" t="s">
        <v>89</v>
      </c>
      <c r="D32" s="92" t="s">
        <v>23</v>
      </c>
      <c r="E32" s="91" t="s">
        <v>48</v>
      </c>
    </row>
    <row r="33" spans="2:12" x14ac:dyDescent="0.25">
      <c r="B33" s="91" t="s">
        <v>90</v>
      </c>
      <c r="C33" s="94" t="s">
        <v>91</v>
      </c>
      <c r="D33" s="92" t="s">
        <v>58</v>
      </c>
      <c r="E33" s="91" t="s">
        <v>37</v>
      </c>
      <c r="G33">
        <v>1</v>
      </c>
      <c r="H33">
        <v>0</v>
      </c>
      <c r="I33">
        <v>1</v>
      </c>
      <c r="J33">
        <v>0</v>
      </c>
      <c r="K33">
        <v>0</v>
      </c>
      <c r="L33">
        <v>0</v>
      </c>
    </row>
    <row r="34" spans="2:12" x14ac:dyDescent="0.25">
      <c r="B34" s="91" t="s">
        <v>92</v>
      </c>
      <c r="C34" s="94" t="s">
        <v>93</v>
      </c>
      <c r="D34" s="97" t="s">
        <v>19</v>
      </c>
      <c r="E34" s="91" t="s">
        <v>94</v>
      </c>
      <c r="G34">
        <v>0</v>
      </c>
      <c r="H34">
        <v>1</v>
      </c>
      <c r="I34">
        <v>1</v>
      </c>
      <c r="J34">
        <v>0</v>
      </c>
      <c r="K34">
        <v>0</v>
      </c>
      <c r="L34">
        <v>1</v>
      </c>
    </row>
    <row r="35" spans="2:12" x14ac:dyDescent="0.25">
      <c r="B35" s="91" t="s">
        <v>95</v>
      </c>
      <c r="C35" s="94" t="s">
        <v>96</v>
      </c>
      <c r="D35" s="97" t="s">
        <v>19</v>
      </c>
      <c r="E35" s="91" t="s">
        <v>20</v>
      </c>
    </row>
    <row r="36" spans="2:12" x14ac:dyDescent="0.25">
      <c r="B36" s="91" t="s">
        <v>97</v>
      </c>
      <c r="C36" s="94" t="s">
        <v>98</v>
      </c>
      <c r="D36" s="97" t="s">
        <v>19</v>
      </c>
      <c r="E36" s="91" t="s">
        <v>20</v>
      </c>
      <c r="G36">
        <v>1</v>
      </c>
      <c r="H36">
        <v>0</v>
      </c>
      <c r="I36">
        <v>1</v>
      </c>
      <c r="J36">
        <v>0</v>
      </c>
      <c r="K36">
        <v>0</v>
      </c>
      <c r="L36">
        <v>0</v>
      </c>
    </row>
    <row r="37" spans="2:12" x14ac:dyDescent="0.25">
      <c r="B37" s="91" t="s">
        <v>99</v>
      </c>
      <c r="C37" s="94" t="s">
        <v>100</v>
      </c>
      <c r="D37" s="97" t="s">
        <v>19</v>
      </c>
      <c r="E37" s="91" t="s">
        <v>20</v>
      </c>
      <c r="G37">
        <v>1</v>
      </c>
      <c r="H37">
        <v>0</v>
      </c>
      <c r="I37">
        <v>1</v>
      </c>
      <c r="J37">
        <v>0</v>
      </c>
      <c r="K37">
        <v>0</v>
      </c>
      <c r="L37">
        <v>0</v>
      </c>
    </row>
    <row r="38" spans="2:12" x14ac:dyDescent="0.25">
      <c r="B38" s="91" t="s">
        <v>101</v>
      </c>
      <c r="C38" s="94" t="s">
        <v>102</v>
      </c>
      <c r="D38" s="97" t="s">
        <v>19</v>
      </c>
      <c r="E38" s="91" t="s">
        <v>20</v>
      </c>
      <c r="G38">
        <v>0</v>
      </c>
      <c r="H38">
        <v>1</v>
      </c>
      <c r="I38">
        <v>1</v>
      </c>
      <c r="J38">
        <v>0</v>
      </c>
      <c r="K38">
        <v>0</v>
      </c>
      <c r="L38">
        <v>1</v>
      </c>
    </row>
    <row r="39" spans="2:12" x14ac:dyDescent="0.25">
      <c r="B39" s="91" t="s">
        <v>103</v>
      </c>
      <c r="C39" s="94" t="s">
        <v>104</v>
      </c>
      <c r="D39" s="97" t="s">
        <v>19</v>
      </c>
      <c r="E39" s="91" t="s">
        <v>55</v>
      </c>
      <c r="G39">
        <v>1</v>
      </c>
      <c r="H39">
        <v>0</v>
      </c>
      <c r="I39">
        <v>1</v>
      </c>
      <c r="J39">
        <v>0</v>
      </c>
      <c r="K39">
        <v>0</v>
      </c>
      <c r="L39">
        <v>0</v>
      </c>
    </row>
    <row r="40" spans="2:12" x14ac:dyDescent="0.25">
      <c r="B40" s="91" t="s">
        <v>105</v>
      </c>
      <c r="C40" s="94" t="s">
        <v>106</v>
      </c>
      <c r="D40" s="97" t="s">
        <v>19</v>
      </c>
      <c r="E40" s="91" t="s">
        <v>20</v>
      </c>
      <c r="G40">
        <v>1</v>
      </c>
      <c r="H40">
        <v>0</v>
      </c>
      <c r="I40">
        <v>1</v>
      </c>
      <c r="J40">
        <v>0</v>
      </c>
      <c r="K40">
        <v>0</v>
      </c>
      <c r="L40">
        <v>0</v>
      </c>
    </row>
    <row r="41" spans="2:12" x14ac:dyDescent="0.25">
      <c r="B41" s="91" t="s">
        <v>107</v>
      </c>
      <c r="C41" s="94" t="s">
        <v>108</v>
      </c>
      <c r="D41" s="97" t="s">
        <v>19</v>
      </c>
      <c r="E41" s="91" t="s">
        <v>20</v>
      </c>
      <c r="G41">
        <v>0</v>
      </c>
      <c r="H41">
        <v>1</v>
      </c>
      <c r="I41">
        <v>1</v>
      </c>
      <c r="J41">
        <v>0</v>
      </c>
      <c r="K41">
        <v>0</v>
      </c>
      <c r="L41">
        <v>1</v>
      </c>
    </row>
    <row r="42" spans="2:12" x14ac:dyDescent="0.25">
      <c r="B42" s="91" t="s">
        <v>109</v>
      </c>
      <c r="C42" s="94" t="s">
        <v>110</v>
      </c>
      <c r="D42" s="97" t="s">
        <v>19</v>
      </c>
      <c r="E42" s="91" t="s">
        <v>55</v>
      </c>
      <c r="I42">
        <v>0</v>
      </c>
      <c r="J42">
        <v>1</v>
      </c>
      <c r="K42">
        <v>0</v>
      </c>
      <c r="L42">
        <v>1</v>
      </c>
    </row>
    <row r="43" spans="2:12" x14ac:dyDescent="0.25">
      <c r="B43" s="91" t="s">
        <v>111</v>
      </c>
      <c r="C43" s="94" t="s">
        <v>112</v>
      </c>
      <c r="D43" s="92" t="s">
        <v>23</v>
      </c>
      <c r="E43" s="91" t="s">
        <v>48</v>
      </c>
      <c r="G43">
        <v>0</v>
      </c>
      <c r="H43">
        <v>1</v>
      </c>
      <c r="I43">
        <v>0</v>
      </c>
      <c r="J43">
        <v>1</v>
      </c>
      <c r="K43">
        <v>0</v>
      </c>
      <c r="L43">
        <v>1</v>
      </c>
    </row>
    <row r="44" spans="2:12" x14ac:dyDescent="0.25">
      <c r="B44" s="91" t="s">
        <v>113</v>
      </c>
      <c r="C44" s="94" t="s">
        <v>114</v>
      </c>
      <c r="D44" s="101" t="s">
        <v>19</v>
      </c>
      <c r="E44" s="91" t="s">
        <v>20</v>
      </c>
      <c r="G44">
        <v>1</v>
      </c>
      <c r="H44">
        <v>0</v>
      </c>
      <c r="I44">
        <v>0</v>
      </c>
      <c r="J44">
        <v>1</v>
      </c>
      <c r="K44">
        <v>0</v>
      </c>
      <c r="L44">
        <v>0</v>
      </c>
    </row>
    <row r="45" spans="2:12" x14ac:dyDescent="0.25">
      <c r="B45" s="91" t="s">
        <v>115</v>
      </c>
      <c r="C45" s="94" t="s">
        <v>116</v>
      </c>
      <c r="D45" s="103" t="s">
        <v>15</v>
      </c>
      <c r="E45" s="91" t="s">
        <v>29</v>
      </c>
      <c r="G45">
        <v>1</v>
      </c>
      <c r="H45">
        <v>0</v>
      </c>
      <c r="I45">
        <v>0</v>
      </c>
      <c r="J45">
        <v>1</v>
      </c>
      <c r="K45">
        <v>0</v>
      </c>
      <c r="L45">
        <v>0</v>
      </c>
    </row>
    <row r="46" spans="2:12" x14ac:dyDescent="0.25">
      <c r="B46" s="91" t="s">
        <v>117</v>
      </c>
      <c r="C46" s="94" t="s">
        <v>118</v>
      </c>
      <c r="D46" s="96" t="s">
        <v>77</v>
      </c>
      <c r="E46" s="91" t="s">
        <v>119</v>
      </c>
      <c r="G46">
        <v>1</v>
      </c>
      <c r="H46">
        <v>0</v>
      </c>
      <c r="I46">
        <v>0</v>
      </c>
      <c r="J46">
        <v>1</v>
      </c>
      <c r="K46">
        <v>0</v>
      </c>
      <c r="L46">
        <v>0</v>
      </c>
    </row>
    <row r="47" spans="2:12" x14ac:dyDescent="0.25">
      <c r="B47" s="91" t="s">
        <v>120</v>
      </c>
      <c r="C47" s="94" t="s">
        <v>121</v>
      </c>
      <c r="D47" s="96" t="s">
        <v>77</v>
      </c>
      <c r="E47" s="91" t="s">
        <v>16</v>
      </c>
      <c r="G47">
        <v>1</v>
      </c>
      <c r="H47">
        <v>0</v>
      </c>
      <c r="I47">
        <v>0</v>
      </c>
      <c r="J47">
        <v>1</v>
      </c>
      <c r="K47">
        <v>0</v>
      </c>
      <c r="L47">
        <v>0</v>
      </c>
    </row>
    <row r="48" spans="2:12" x14ac:dyDescent="0.25">
      <c r="B48" s="91" t="s">
        <v>122</v>
      </c>
      <c r="C48" s="94" t="s">
        <v>123</v>
      </c>
      <c r="D48" s="97" t="s">
        <v>124</v>
      </c>
      <c r="E48" s="91" t="s">
        <v>55</v>
      </c>
      <c r="F48" s="11"/>
      <c r="G48">
        <v>0</v>
      </c>
      <c r="H48">
        <v>1</v>
      </c>
      <c r="I48">
        <v>0</v>
      </c>
      <c r="J48">
        <v>1</v>
      </c>
      <c r="K48">
        <v>1</v>
      </c>
      <c r="L48">
        <v>0</v>
      </c>
    </row>
    <row r="49" spans="2:13" x14ac:dyDescent="0.25">
      <c r="B49" s="91" t="s">
        <v>125</v>
      </c>
      <c r="C49" s="94" t="s">
        <v>126</v>
      </c>
      <c r="D49" s="92" t="s">
        <v>58</v>
      </c>
      <c r="E49" s="91" t="s">
        <v>29</v>
      </c>
      <c r="F49" s="11"/>
      <c r="G49">
        <v>0</v>
      </c>
      <c r="H49">
        <v>1</v>
      </c>
      <c r="I49">
        <v>0</v>
      </c>
      <c r="J49">
        <v>1</v>
      </c>
      <c r="K49">
        <v>0</v>
      </c>
      <c r="L49">
        <v>0</v>
      </c>
      <c r="M49" t="s">
        <v>127</v>
      </c>
    </row>
    <row r="50" spans="2:13" x14ac:dyDescent="0.25">
      <c r="B50" s="91" t="s">
        <v>128</v>
      </c>
      <c r="C50" s="94" t="s">
        <v>129</v>
      </c>
      <c r="D50" s="98" t="s">
        <v>58</v>
      </c>
      <c r="E50" s="91" t="s">
        <v>52</v>
      </c>
      <c r="F50" s="11"/>
      <c r="G50">
        <v>1</v>
      </c>
      <c r="H50">
        <v>0</v>
      </c>
      <c r="I50">
        <v>0</v>
      </c>
      <c r="J50">
        <v>1</v>
      </c>
      <c r="K50">
        <v>0</v>
      </c>
      <c r="L50">
        <v>0</v>
      </c>
      <c r="M50" t="s">
        <v>1</v>
      </c>
    </row>
    <row r="51" spans="2:13" x14ac:dyDescent="0.25">
      <c r="B51" s="91" t="s">
        <v>130</v>
      </c>
      <c r="C51" s="94" t="s">
        <v>131</v>
      </c>
      <c r="D51" s="97" t="s">
        <v>19</v>
      </c>
      <c r="E51" s="91" t="s">
        <v>20</v>
      </c>
      <c r="G51">
        <v>1</v>
      </c>
      <c r="H51">
        <v>0</v>
      </c>
      <c r="I51">
        <v>1</v>
      </c>
      <c r="J51">
        <v>0</v>
      </c>
      <c r="K51">
        <v>0</v>
      </c>
      <c r="L51">
        <v>0</v>
      </c>
    </row>
    <row r="52" spans="2:13" x14ac:dyDescent="0.25">
      <c r="B52" s="91" t="s">
        <v>132</v>
      </c>
      <c r="C52" s="94" t="s">
        <v>133</v>
      </c>
      <c r="D52" s="92" t="s">
        <v>23</v>
      </c>
      <c r="E52" s="91" t="s">
        <v>55</v>
      </c>
      <c r="G52">
        <v>1</v>
      </c>
      <c r="H52">
        <v>0</v>
      </c>
      <c r="I52">
        <v>0</v>
      </c>
      <c r="J52">
        <v>1</v>
      </c>
      <c r="K52">
        <v>0</v>
      </c>
      <c r="L52">
        <v>0</v>
      </c>
    </row>
    <row r="53" spans="2:13" x14ac:dyDescent="0.25">
      <c r="B53" s="91" t="s">
        <v>134</v>
      </c>
      <c r="C53" s="94" t="s">
        <v>135</v>
      </c>
      <c r="D53" s="97" t="s">
        <v>19</v>
      </c>
      <c r="E53" s="91" t="s">
        <v>20</v>
      </c>
      <c r="G53">
        <v>0</v>
      </c>
      <c r="H53">
        <v>1</v>
      </c>
      <c r="I53">
        <v>0</v>
      </c>
      <c r="J53">
        <v>1</v>
      </c>
      <c r="K53">
        <v>0</v>
      </c>
      <c r="L53">
        <v>1</v>
      </c>
    </row>
    <row r="54" spans="2:13" x14ac:dyDescent="0.25">
      <c r="B54" s="91" t="s">
        <v>136</v>
      </c>
      <c r="C54" s="94" t="s">
        <v>137</v>
      </c>
      <c r="D54" s="96" t="s">
        <v>77</v>
      </c>
      <c r="E54" s="91" t="s">
        <v>83</v>
      </c>
      <c r="G54">
        <v>1</v>
      </c>
      <c r="H54">
        <v>0</v>
      </c>
      <c r="I54">
        <v>1</v>
      </c>
      <c r="J54">
        <v>0</v>
      </c>
      <c r="K54">
        <v>0</v>
      </c>
      <c r="L54">
        <v>0</v>
      </c>
    </row>
    <row r="55" spans="2:13" x14ac:dyDescent="0.25">
      <c r="B55" s="91" t="s">
        <v>138</v>
      </c>
      <c r="C55" s="94" t="s">
        <v>139</v>
      </c>
      <c r="D55" s="92" t="s">
        <v>23</v>
      </c>
      <c r="E55" s="91" t="s">
        <v>48</v>
      </c>
      <c r="G55">
        <v>0</v>
      </c>
      <c r="H55">
        <v>1</v>
      </c>
      <c r="I55">
        <v>0</v>
      </c>
      <c r="J55">
        <v>1</v>
      </c>
      <c r="K55">
        <v>0</v>
      </c>
      <c r="L55">
        <v>1</v>
      </c>
    </row>
    <row r="56" spans="2:13" x14ac:dyDescent="0.25">
      <c r="B56" s="91" t="s">
        <v>140</v>
      </c>
      <c r="C56" s="94" t="s">
        <v>141</v>
      </c>
      <c r="D56" s="92" t="s">
        <v>23</v>
      </c>
      <c r="E56" s="91" t="s">
        <v>48</v>
      </c>
      <c r="G56">
        <v>1</v>
      </c>
      <c r="H56">
        <v>0</v>
      </c>
      <c r="I56">
        <v>1</v>
      </c>
      <c r="J56">
        <v>0</v>
      </c>
      <c r="K56">
        <v>0</v>
      </c>
      <c r="L56">
        <v>0</v>
      </c>
    </row>
    <row r="57" spans="2:13" x14ac:dyDescent="0.25">
      <c r="B57" s="91" t="s">
        <v>142</v>
      </c>
      <c r="C57" s="94" t="s">
        <v>143</v>
      </c>
      <c r="D57" s="97" t="s">
        <v>19</v>
      </c>
      <c r="E57" s="91" t="s">
        <v>119</v>
      </c>
      <c r="G57">
        <v>1</v>
      </c>
      <c r="H57">
        <v>0</v>
      </c>
      <c r="I57">
        <v>0</v>
      </c>
      <c r="J57">
        <v>1</v>
      </c>
      <c r="K57">
        <v>0</v>
      </c>
      <c r="L57">
        <v>0</v>
      </c>
    </row>
    <row r="58" spans="2:13" x14ac:dyDescent="0.25">
      <c r="B58" s="91" t="s">
        <v>144</v>
      </c>
      <c r="C58" s="94" t="s">
        <v>145</v>
      </c>
      <c r="D58" s="92" t="s">
        <v>23</v>
      </c>
      <c r="E58" s="91" t="s">
        <v>29</v>
      </c>
      <c r="G58">
        <v>0</v>
      </c>
      <c r="H58">
        <v>1</v>
      </c>
      <c r="I58">
        <v>0</v>
      </c>
      <c r="J58">
        <v>1</v>
      </c>
      <c r="K58">
        <v>1</v>
      </c>
      <c r="L58">
        <v>0</v>
      </c>
    </row>
    <row r="59" spans="2:13" x14ac:dyDescent="0.25">
      <c r="B59" s="91" t="s">
        <v>146</v>
      </c>
      <c r="C59" s="94" t="s">
        <v>147</v>
      </c>
      <c r="D59" s="98" t="s">
        <v>148</v>
      </c>
      <c r="E59" s="91" t="s">
        <v>37</v>
      </c>
      <c r="G59">
        <v>1</v>
      </c>
      <c r="H59">
        <v>0</v>
      </c>
      <c r="I59">
        <v>0</v>
      </c>
      <c r="J59">
        <v>1</v>
      </c>
      <c r="K59">
        <v>0</v>
      </c>
      <c r="L59">
        <v>0</v>
      </c>
    </row>
    <row r="60" spans="2:13" x14ac:dyDescent="0.25">
      <c r="B60" s="91" t="s">
        <v>149</v>
      </c>
      <c r="C60" s="94" t="s">
        <v>150</v>
      </c>
      <c r="D60" s="102" t="s">
        <v>15</v>
      </c>
      <c r="E60" s="91" t="s">
        <v>94</v>
      </c>
      <c r="G60">
        <v>1</v>
      </c>
      <c r="H60">
        <v>0</v>
      </c>
      <c r="I60">
        <v>0</v>
      </c>
      <c r="J60">
        <v>1</v>
      </c>
      <c r="K60">
        <v>0</v>
      </c>
      <c r="L60">
        <v>0</v>
      </c>
    </row>
    <row r="61" spans="2:13" x14ac:dyDescent="0.25">
      <c r="B61" s="91" t="s">
        <v>151</v>
      </c>
      <c r="C61" s="94" t="s">
        <v>152</v>
      </c>
      <c r="D61" s="96" t="s">
        <v>77</v>
      </c>
      <c r="E61" s="91" t="s">
        <v>52</v>
      </c>
      <c r="G61">
        <v>1</v>
      </c>
      <c r="H61">
        <v>0</v>
      </c>
      <c r="I61">
        <v>1</v>
      </c>
      <c r="J61">
        <v>0</v>
      </c>
      <c r="K61">
        <v>0</v>
      </c>
      <c r="L61">
        <v>0</v>
      </c>
    </row>
    <row r="62" spans="2:13" x14ac:dyDescent="0.25">
      <c r="B62" s="91" t="s">
        <v>153</v>
      </c>
      <c r="C62" s="94" t="s">
        <v>154</v>
      </c>
      <c r="D62" s="103" t="s">
        <v>61</v>
      </c>
      <c r="E62" s="91" t="s">
        <v>16</v>
      </c>
      <c r="G62">
        <v>0</v>
      </c>
      <c r="H62">
        <v>1</v>
      </c>
      <c r="I62">
        <v>0</v>
      </c>
      <c r="J62">
        <v>1</v>
      </c>
      <c r="K62">
        <v>0</v>
      </c>
      <c r="L62">
        <v>1</v>
      </c>
    </row>
    <row r="63" spans="2:13" x14ac:dyDescent="0.25">
      <c r="B63" s="91" t="s">
        <v>155</v>
      </c>
      <c r="C63" s="94" t="s">
        <v>156</v>
      </c>
      <c r="D63" s="97" t="s">
        <v>19</v>
      </c>
      <c r="E63" s="91" t="s">
        <v>20</v>
      </c>
      <c r="G63">
        <v>1</v>
      </c>
      <c r="H63">
        <v>0</v>
      </c>
      <c r="I63">
        <v>0</v>
      </c>
      <c r="J63">
        <v>1</v>
      </c>
      <c r="K63">
        <v>0</v>
      </c>
      <c r="L63">
        <v>0</v>
      </c>
    </row>
    <row r="64" spans="2:13" x14ac:dyDescent="0.25">
      <c r="B64" s="91" t="s">
        <v>157</v>
      </c>
      <c r="C64" s="94" t="s">
        <v>158</v>
      </c>
      <c r="D64" s="97" t="s">
        <v>19</v>
      </c>
      <c r="E64" s="91" t="s">
        <v>16</v>
      </c>
      <c r="G64">
        <v>0</v>
      </c>
      <c r="H64">
        <v>1</v>
      </c>
      <c r="I64">
        <v>0</v>
      </c>
      <c r="J64">
        <v>1</v>
      </c>
      <c r="K64">
        <v>0</v>
      </c>
      <c r="L64">
        <v>1</v>
      </c>
    </row>
    <row r="65" spans="2:12" x14ac:dyDescent="0.25">
      <c r="B65" s="91" t="s">
        <v>159</v>
      </c>
      <c r="C65" s="94" t="s">
        <v>160</v>
      </c>
      <c r="D65" s="97" t="s">
        <v>19</v>
      </c>
      <c r="E65" s="91" t="s">
        <v>20</v>
      </c>
    </row>
    <row r="66" spans="2:12" x14ac:dyDescent="0.25">
      <c r="B66" s="91" t="s">
        <v>161</v>
      </c>
      <c r="C66" s="94" t="s">
        <v>162</v>
      </c>
      <c r="D66" s="96" t="s">
        <v>77</v>
      </c>
      <c r="E66" s="91" t="s">
        <v>52</v>
      </c>
      <c r="G66">
        <f t="shared" ref="G66:L66" si="0">SUM(G6:G64)</f>
        <v>34</v>
      </c>
      <c r="H66">
        <f t="shared" si="0"/>
        <v>22</v>
      </c>
      <c r="I66">
        <f t="shared" si="0"/>
        <v>22</v>
      </c>
      <c r="J66">
        <f t="shared" si="0"/>
        <v>35</v>
      </c>
      <c r="K66">
        <f t="shared" si="0"/>
        <v>4</v>
      </c>
      <c r="L66">
        <f t="shared" si="0"/>
        <v>18</v>
      </c>
    </row>
    <row r="67" spans="2:12" x14ac:dyDescent="0.25">
      <c r="B67" s="91" t="s">
        <v>163</v>
      </c>
      <c r="C67" s="94" t="s">
        <v>164</v>
      </c>
      <c r="D67" s="92" t="s">
        <v>23</v>
      </c>
      <c r="E67" s="91" t="s">
        <v>55</v>
      </c>
    </row>
    <row r="68" spans="2:12" x14ac:dyDescent="0.25">
      <c r="B68" s="91" t="s">
        <v>165</v>
      </c>
      <c r="C68" s="94" t="s">
        <v>166</v>
      </c>
      <c r="D68" s="97" t="s">
        <v>19</v>
      </c>
      <c r="E68" s="91" t="s">
        <v>83</v>
      </c>
    </row>
    <row r="69" spans="2:12" x14ac:dyDescent="0.25">
      <c r="B69" s="91" t="s">
        <v>167</v>
      </c>
      <c r="C69" s="94" t="s">
        <v>168</v>
      </c>
      <c r="D69" s="103" t="s">
        <v>15</v>
      </c>
      <c r="E69" s="91" t="s">
        <v>29</v>
      </c>
    </row>
    <row r="70" spans="2:12" x14ac:dyDescent="0.25">
      <c r="B70" s="91" t="s">
        <v>169</v>
      </c>
      <c r="C70" s="94" t="s">
        <v>170</v>
      </c>
      <c r="D70" s="92" t="s">
        <v>23</v>
      </c>
      <c r="E70" s="91" t="s">
        <v>48</v>
      </c>
    </row>
    <row r="71" spans="2:12" x14ac:dyDescent="0.25">
      <c r="B71" s="91" t="s">
        <v>171</v>
      </c>
      <c r="C71" s="94" t="s">
        <v>172</v>
      </c>
      <c r="D71" s="96" t="s">
        <v>77</v>
      </c>
      <c r="E71" s="91" t="s">
        <v>44</v>
      </c>
    </row>
    <row r="72" spans="2:12" x14ac:dyDescent="0.25">
      <c r="B72" s="91" t="s">
        <v>173</v>
      </c>
      <c r="C72" s="94" t="s">
        <v>174</v>
      </c>
      <c r="D72" s="97" t="s">
        <v>175</v>
      </c>
      <c r="E72" s="91" t="s">
        <v>176</v>
      </c>
    </row>
    <row r="73" spans="2:12" x14ac:dyDescent="0.25">
      <c r="B73" s="91" t="s">
        <v>177</v>
      </c>
      <c r="C73" s="94" t="s">
        <v>178</v>
      </c>
      <c r="D73" s="103" t="s">
        <v>15</v>
      </c>
      <c r="E73" s="91" t="s">
        <v>55</v>
      </c>
    </row>
    <row r="74" spans="2:12" x14ac:dyDescent="0.25">
      <c r="B74" s="91" t="s">
        <v>179</v>
      </c>
      <c r="C74" s="94" t="s">
        <v>180</v>
      </c>
      <c r="D74" s="97" t="s">
        <v>19</v>
      </c>
      <c r="E74" s="91" t="s">
        <v>20</v>
      </c>
    </row>
    <row r="75" spans="2:12" x14ac:dyDescent="0.25">
      <c r="B75" s="91" t="s">
        <v>181</v>
      </c>
      <c r="C75" s="94" t="s">
        <v>182</v>
      </c>
      <c r="D75" s="92" t="s">
        <v>23</v>
      </c>
      <c r="E75" s="91" t="s">
        <v>48</v>
      </c>
    </row>
    <row r="76" spans="2:12" ht="15.75" thickBot="1" x14ac:dyDescent="0.3">
      <c r="B76" s="105" t="s">
        <v>183</v>
      </c>
      <c r="C76" s="106" t="s">
        <v>184</v>
      </c>
      <c r="D76" s="107" t="s">
        <v>19</v>
      </c>
      <c r="E76" s="105" t="s">
        <v>20</v>
      </c>
    </row>
    <row r="77" spans="2:12" ht="15.75" thickTop="1" x14ac:dyDescent="0.25"/>
    <row r="78" spans="2:12" x14ac:dyDescent="0.25">
      <c r="B78" s="104" t="s">
        <v>185</v>
      </c>
    </row>
  </sheetData>
  <autoFilter ref="B5:E76" xr:uid="{00000000-0001-0000-0000-000000000000}">
    <sortState xmlns:xlrd2="http://schemas.microsoft.com/office/spreadsheetml/2017/richdata2" ref="B6:E76">
      <sortCondition ref="B5:B76"/>
    </sortState>
  </autoFilter>
  <sortState xmlns:xlrd2="http://schemas.microsoft.com/office/spreadsheetml/2017/richdata2" ref="B6:M64">
    <sortCondition ref="B6:B64"/>
  </sortState>
  <conditionalFormatting sqref="D1:D1048576">
    <cfRule type="containsText" dxfId="11" priority="1" operator="containsText" text="practicante">
      <formula>NOT(ISERROR(SEARCH("practicante",D1)))</formula>
    </cfRule>
    <cfRule type="containsText" dxfId="10" priority="3" operator="containsText" text="coordinador">
      <formula>NOT(ISERROR(SEARCH("coordinador",D1)))</formula>
    </cfRule>
    <cfRule type="beginsWith" dxfId="9" priority="7" operator="beginsWith" text="gerente">
      <formula>LEFT(D1,LEN("gerente"))="gerente"</formula>
    </cfRule>
    <cfRule type="containsText" dxfId="8" priority="8" operator="containsText" text="jefe">
      <formula>NOT(ISERROR(SEARCH("jefe",D1)))</formula>
    </cfRule>
    <cfRule type="beginsWith" dxfId="7" priority="9" operator="beginsWith" text="subgerente">
      <formula>LEFT(D1,LEN("subgerente"))="subgerente"</formula>
    </cfRule>
    <cfRule type="containsText" dxfId="6" priority="10" operator="containsText" text="auxiliar">
      <formula>NOT(ISERROR(SEARCH("auxiliar",D1)))</formula>
    </cfRule>
    <cfRule type="containsText" dxfId="5" priority="12" operator="containsText" text="medio">
      <formula>NOT(ISERROR(SEARCH("medio",D1)))</formula>
    </cfRule>
  </conditionalFormatting>
  <conditionalFormatting sqref="D4">
    <cfRule type="containsText" dxfId="4" priority="5" operator="containsText" text="junior">
      <formula>NOT(ISERROR(SEARCH("junior",D4)))</formula>
    </cfRule>
    <cfRule type="containsText" dxfId="3" priority="6" operator="containsText" text="senior">
      <formula>NOT(ISERROR(SEARCH("senior",D4)))</formula>
    </cfRule>
  </conditionalFormatting>
  <conditionalFormatting sqref="D6:D76">
    <cfRule type="containsText" dxfId="2" priority="11" operator="containsText" text="junior">
      <formula>NOT(ISERROR(SEARCH("junior",D6)))</formula>
    </cfRule>
    <cfRule type="containsText" dxfId="1" priority="13" operator="containsText" text="senior">
      <formula>NOT(ISERROR(SEARCH("senior",D6)))</formula>
    </cfRule>
  </conditionalFormatting>
  <conditionalFormatting sqref="D75">
    <cfRule type="containsText" dxfId="0" priority="2" operator="containsText" text="practicante">
      <formula>NOT(ISERROR(SEARCH("practicante",D75)))</formula>
    </cfRule>
  </conditionalFormatting>
  <hyperlinks>
    <hyperlink ref="C63" r:id="rId1" xr:uid="{00000000-0004-0000-0000-000006000000}"/>
    <hyperlink ref="C14" r:id="rId2" xr:uid="{00000000-0004-0000-0000-000007000000}"/>
    <hyperlink ref="C15" r:id="rId3" xr:uid="{00000000-0004-0000-0000-000008000000}"/>
    <hyperlink ref="C30" r:id="rId4" xr:uid="{00000000-0004-0000-0000-00000B000000}"/>
    <hyperlink ref="C11" r:id="rId5" xr:uid="{00000000-0004-0000-0000-00000C000000}"/>
    <hyperlink ref="C65" r:id="rId6" xr:uid="{00000000-0004-0000-0000-00000D000000}"/>
    <hyperlink ref="C40" r:id="rId7" xr:uid="{00000000-0004-0000-0000-00000E000000}"/>
    <hyperlink ref="C23" r:id="rId8" xr:uid="{00000000-0004-0000-0000-00000F000000}"/>
    <hyperlink ref="C38" r:id="rId9" xr:uid="{00000000-0004-0000-0000-000011000000}"/>
    <hyperlink ref="C74" r:id="rId10" xr:uid="{00000000-0004-0000-0000-000012000000}"/>
    <hyperlink ref="C35" r:id="rId11" xr:uid="{00000000-0004-0000-0000-000015000000}"/>
    <hyperlink ref="C51" r:id="rId12" xr:uid="{00000000-0004-0000-0000-000016000000}"/>
    <hyperlink ref="C7" r:id="rId13" xr:uid="{00000000-0004-0000-0000-000019000000}"/>
    <hyperlink ref="C48" r:id="rId14" xr:uid="{00000000-0004-0000-0000-00001A000000}"/>
    <hyperlink ref="C68" r:id="rId15" xr:uid="{00000000-0004-0000-0000-00001B000000}"/>
    <hyperlink ref="C34" r:id="rId16" xr:uid="{00000000-0004-0000-0000-00001C000000}"/>
    <hyperlink ref="C57" r:id="rId17" xr:uid="{00000000-0004-0000-0000-00001D000000}"/>
    <hyperlink ref="C16" r:id="rId18" xr:uid="{00000000-0004-0000-0000-00001E000000}"/>
    <hyperlink ref="C6" r:id="rId19" xr:uid="{00000000-0004-0000-0000-00001F000000}"/>
    <hyperlink ref="C59" r:id="rId20" xr:uid="{00000000-0004-0000-0000-000020000000}"/>
    <hyperlink ref="C76" r:id="rId21" xr:uid="{00000000-0004-0000-0000-000022000000}"/>
    <hyperlink ref="C50" r:id="rId22" xr:uid="{E9B123AA-81AD-4805-88E5-CE26285DCC54}"/>
    <hyperlink ref="C72" r:id="rId23" xr:uid="{1530AEC7-430D-400E-88F4-77F5323B5AA0}"/>
    <hyperlink ref="C36" r:id="rId24" xr:uid="{00000000-0004-0000-0000-000018000000}"/>
    <hyperlink ref="C49" r:id="rId25" xr:uid="{513BC8BC-6E86-469E-AA0A-9747A405AFBA}"/>
    <hyperlink ref="C32" r:id="rId26" xr:uid="{EDC4401B-0427-47C8-98BA-1CFE49825926}"/>
    <hyperlink ref="C31" r:id="rId27" xr:uid="{675CF2E3-7CEA-48B3-9D5E-86ED1F9777F2}"/>
    <hyperlink ref="C53" r:id="rId28" xr:uid="{9E51222A-BA8A-4800-B9D6-3640A898F7E8}"/>
    <hyperlink ref="C22" r:id="rId29" xr:uid="{13C460F8-4235-467A-BFDE-AA0E5D911ECB}"/>
    <hyperlink ref="C58" r:id="rId30" xr:uid="{8C2323DA-B973-4A77-9F77-A75285BFE5D6}"/>
    <hyperlink ref="C69" r:id="rId31" xr:uid="{CCAC8942-1A07-439F-83D2-90E1CFC8E1A8}"/>
    <hyperlink ref="C45" r:id="rId32" xr:uid="{56F9CA35-EFED-489A-B6C8-07F382DCE405}"/>
    <hyperlink ref="C10" r:id="rId33" xr:uid="{A1FB17E8-721F-4A69-9104-C20CDDE437F3}"/>
    <hyperlink ref="C12" r:id="rId34" xr:uid="{3D76F24B-5E9B-4529-9E6D-F1D4FF67731F}"/>
  </hyperlinks>
  <pageMargins left="0.7" right="0.7" top="0.75" bottom="0.75" header="0.3" footer="0.3"/>
  <pageSetup paperSize="9" orientation="portrait" r:id="rId35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58E08-AF35-4BF0-A523-533CAD624AFA}">
  <sheetPr>
    <tabColor theme="0" tint="-0.499984740745262"/>
  </sheetPr>
  <dimension ref="B1:F10"/>
  <sheetViews>
    <sheetView tabSelected="1" zoomScale="98" zoomScaleNormal="98" workbookViewId="0">
      <selection activeCell="F5" sqref="F5"/>
    </sheetView>
  </sheetViews>
  <sheetFormatPr baseColWidth="10" defaultColWidth="11.42578125" defaultRowHeight="15" x14ac:dyDescent="0.25"/>
  <cols>
    <col min="2" max="2" width="21.5703125" bestFit="1" customWidth="1"/>
    <col min="3" max="3" width="47" customWidth="1"/>
    <col min="4" max="4" width="24.42578125" bestFit="1" customWidth="1"/>
  </cols>
  <sheetData>
    <row r="1" spans="2:6" ht="15.75" thickBot="1" x14ac:dyDescent="0.3"/>
    <row r="2" spans="2:6" ht="16.5" thickBot="1" x14ac:dyDescent="0.3">
      <c r="B2" s="85" t="s">
        <v>186</v>
      </c>
      <c r="C2" s="86" t="s">
        <v>187</v>
      </c>
      <c r="D2" s="86" t="s">
        <v>188</v>
      </c>
    </row>
    <row r="3" spans="2:6" ht="49.5" thickBot="1" x14ac:dyDescent="0.3">
      <c r="B3" s="115" t="s">
        <v>190</v>
      </c>
      <c r="C3" s="108" t="s">
        <v>556</v>
      </c>
      <c r="D3" s="117" t="s">
        <v>553</v>
      </c>
    </row>
    <row r="4" spans="2:6" ht="43.5" customHeight="1" thickBot="1" x14ac:dyDescent="0.3">
      <c r="B4" s="116"/>
      <c r="C4" s="87" t="s">
        <v>555</v>
      </c>
      <c r="D4" s="118"/>
    </row>
    <row r="5" spans="2:6" ht="48.75" thickBot="1" x14ac:dyDescent="0.3">
      <c r="B5" s="115" t="s">
        <v>191</v>
      </c>
      <c r="C5" s="88" t="s">
        <v>546</v>
      </c>
      <c r="D5" s="117" t="s">
        <v>554</v>
      </c>
    </row>
    <row r="6" spans="2:6" ht="48.75" thickBot="1" x14ac:dyDescent="0.3">
      <c r="B6" s="119"/>
      <c r="C6" s="88" t="s">
        <v>547</v>
      </c>
      <c r="D6" s="120"/>
      <c r="E6" s="89"/>
      <c r="F6" s="90"/>
    </row>
    <row r="7" spans="2:6" ht="24.75" thickBot="1" x14ac:dyDescent="0.3">
      <c r="B7" s="119"/>
      <c r="C7" s="88" t="s">
        <v>548</v>
      </c>
      <c r="D7" s="120"/>
      <c r="E7" s="89"/>
      <c r="F7" s="90"/>
    </row>
    <row r="8" spans="2:6" ht="34.5" customHeight="1" thickBot="1" x14ac:dyDescent="0.3">
      <c r="B8" s="119"/>
      <c r="C8" s="88" t="s">
        <v>549</v>
      </c>
      <c r="D8" s="120"/>
      <c r="E8" s="89"/>
      <c r="F8" s="90"/>
    </row>
    <row r="9" spans="2:6" x14ac:dyDescent="0.25">
      <c r="B9" s="109" t="s">
        <v>550</v>
      </c>
      <c r="C9" s="111" t="s">
        <v>551</v>
      </c>
      <c r="D9" s="113" t="s">
        <v>552</v>
      </c>
    </row>
    <row r="10" spans="2:6" ht="15.75" thickBot="1" x14ac:dyDescent="0.3">
      <c r="B10" s="110"/>
      <c r="C10" s="112"/>
      <c r="D10" s="114"/>
    </row>
  </sheetData>
  <mergeCells count="7">
    <mergeCell ref="B9:B10"/>
    <mergeCell ref="C9:C10"/>
    <mergeCell ref="D9:D10"/>
    <mergeCell ref="B3:B4"/>
    <mergeCell ref="D3:D4"/>
    <mergeCell ref="B5:B8"/>
    <mergeCell ref="D5:D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39CD4-1C47-4BF7-AC32-69ED2AE758C5}">
  <sheetPr>
    <tabColor rgb="FF0070C0"/>
  </sheetPr>
  <dimension ref="B1:K75"/>
  <sheetViews>
    <sheetView zoomScale="70" zoomScaleNormal="70" workbookViewId="0"/>
  </sheetViews>
  <sheetFormatPr baseColWidth="10" defaultColWidth="10.85546875" defaultRowHeight="15" x14ac:dyDescent="0.25"/>
  <cols>
    <col min="1" max="1" width="4.140625" style="2" customWidth="1"/>
    <col min="2" max="2" width="26.140625" style="2" customWidth="1"/>
    <col min="3" max="3" width="30.42578125" style="2" customWidth="1"/>
    <col min="4" max="4" width="15.85546875" style="2" customWidth="1"/>
    <col min="5" max="5" width="14.140625" style="2" customWidth="1"/>
    <col min="6" max="6" width="9.5703125" style="2" customWidth="1"/>
    <col min="7" max="7" width="10.85546875" style="2" customWidth="1"/>
    <col min="8" max="8" width="17.42578125" style="2" customWidth="1"/>
    <col min="9" max="9" width="24.140625" style="2" customWidth="1"/>
    <col min="10" max="10" width="38.28515625" style="69" customWidth="1"/>
    <col min="11" max="11" width="60" style="2" customWidth="1"/>
    <col min="12" max="16384" width="10.85546875" style="2"/>
  </cols>
  <sheetData>
    <row r="1" spans="2:11" ht="15.75" thickBot="1" x14ac:dyDescent="0.3">
      <c r="K1" s="63"/>
    </row>
    <row r="2" spans="2:11" ht="41.1" customHeight="1" thickTop="1" x14ac:dyDescent="0.25">
      <c r="B2" s="121" t="s">
        <v>192</v>
      </c>
      <c r="C2" s="122"/>
      <c r="D2" s="122"/>
      <c r="E2" s="122"/>
      <c r="F2" s="122"/>
      <c r="G2" s="122"/>
      <c r="H2" s="122"/>
      <c r="I2" s="122"/>
      <c r="J2" s="122"/>
      <c r="K2" s="125"/>
    </row>
    <row r="3" spans="2:11" ht="15.75" thickBot="1" x14ac:dyDescent="0.3">
      <c r="B3" s="123"/>
      <c r="C3" s="124"/>
      <c r="D3" s="124"/>
      <c r="E3" s="124"/>
      <c r="F3" s="124"/>
      <c r="G3" s="124"/>
      <c r="H3" s="124"/>
      <c r="I3" s="124"/>
      <c r="J3" s="124"/>
      <c r="K3" s="126"/>
    </row>
    <row r="4" spans="2:11" ht="20.85" customHeight="1" thickTop="1" thickBot="1" x14ac:dyDescent="0.3">
      <c r="B4" s="3" t="s">
        <v>193</v>
      </c>
      <c r="C4" s="24" t="s">
        <v>194</v>
      </c>
      <c r="D4" s="4" t="s">
        <v>195</v>
      </c>
      <c r="E4" s="4" t="s">
        <v>196</v>
      </c>
      <c r="F4" s="4" t="s">
        <v>197</v>
      </c>
      <c r="G4" s="4" t="s">
        <v>198</v>
      </c>
      <c r="H4" s="4" t="s">
        <v>199</v>
      </c>
      <c r="I4" s="4" t="s">
        <v>200</v>
      </c>
      <c r="J4" s="70" t="s">
        <v>189</v>
      </c>
      <c r="K4" s="5" t="s">
        <v>188</v>
      </c>
    </row>
    <row r="5" spans="2:11" ht="30" customHeight="1" x14ac:dyDescent="0.25">
      <c r="B5" s="26" t="s">
        <v>201</v>
      </c>
      <c r="C5" s="27" t="s">
        <v>202</v>
      </c>
      <c r="D5" s="28" t="s">
        <v>44</v>
      </c>
      <c r="E5" s="28" t="s">
        <v>203</v>
      </c>
      <c r="F5" s="28" t="s">
        <v>204</v>
      </c>
      <c r="G5" s="29" t="s">
        <v>205</v>
      </c>
      <c r="H5" s="30" t="s">
        <v>206</v>
      </c>
      <c r="I5" s="71">
        <v>3108327158</v>
      </c>
      <c r="J5" s="82" t="s">
        <v>207</v>
      </c>
      <c r="K5" s="73" t="s">
        <v>208</v>
      </c>
    </row>
    <row r="6" spans="2:11" ht="30" customHeight="1" x14ac:dyDescent="0.25">
      <c r="B6" s="33" t="s">
        <v>209</v>
      </c>
      <c r="C6" s="25" t="s">
        <v>210</v>
      </c>
      <c r="D6" s="6" t="s">
        <v>16</v>
      </c>
      <c r="E6" s="6" t="s">
        <v>211</v>
      </c>
      <c r="F6" s="6" t="s">
        <v>204</v>
      </c>
      <c r="G6" s="9" t="s">
        <v>212</v>
      </c>
      <c r="H6" s="10">
        <v>3179370</v>
      </c>
      <c r="I6" s="74" t="s">
        <v>213</v>
      </c>
      <c r="J6" s="72" t="s">
        <v>214</v>
      </c>
      <c r="K6" s="75" t="s">
        <v>215</v>
      </c>
    </row>
    <row r="7" spans="2:11" ht="30" customHeight="1" x14ac:dyDescent="0.25">
      <c r="B7" s="33" t="s">
        <v>216</v>
      </c>
      <c r="C7" s="25" t="s">
        <v>217</v>
      </c>
      <c r="D7" s="6" t="s">
        <v>83</v>
      </c>
      <c r="E7" s="6" t="s">
        <v>218</v>
      </c>
      <c r="F7" s="6" t="s">
        <v>204</v>
      </c>
      <c r="G7" s="7" t="s">
        <v>219</v>
      </c>
      <c r="H7" s="8">
        <v>3602776</v>
      </c>
      <c r="I7" s="76">
        <v>3003514926</v>
      </c>
      <c r="J7" s="72" t="s">
        <v>220</v>
      </c>
      <c r="K7" s="77" t="s">
        <v>221</v>
      </c>
    </row>
    <row r="8" spans="2:11" ht="30" customHeight="1" x14ac:dyDescent="0.25">
      <c r="B8" s="33" t="s">
        <v>222</v>
      </c>
      <c r="C8" s="25" t="s">
        <v>223</v>
      </c>
      <c r="D8" s="6" t="s">
        <v>83</v>
      </c>
      <c r="E8" s="6" t="s">
        <v>224</v>
      </c>
      <c r="F8" s="6" t="s">
        <v>204</v>
      </c>
      <c r="G8" s="7" t="s">
        <v>219</v>
      </c>
      <c r="H8" s="8">
        <v>3852200</v>
      </c>
      <c r="I8" s="76" t="s">
        <v>225</v>
      </c>
      <c r="J8" s="72" t="s">
        <v>226</v>
      </c>
      <c r="K8" s="77" t="s">
        <v>227</v>
      </c>
    </row>
    <row r="9" spans="2:11" ht="30" customHeight="1" x14ac:dyDescent="0.25">
      <c r="B9" s="33" t="s">
        <v>228</v>
      </c>
      <c r="C9" s="25" t="s">
        <v>229</v>
      </c>
      <c r="D9" s="6" t="s">
        <v>44</v>
      </c>
      <c r="E9" s="6" t="s">
        <v>203</v>
      </c>
      <c r="F9" s="6" t="s">
        <v>204</v>
      </c>
      <c r="G9" s="7" t="s">
        <v>230</v>
      </c>
      <c r="H9" s="8" t="s">
        <v>231</v>
      </c>
      <c r="I9" s="76" t="s">
        <v>232</v>
      </c>
      <c r="J9" s="72" t="s">
        <v>233</v>
      </c>
      <c r="K9" s="77" t="s">
        <v>234</v>
      </c>
    </row>
    <row r="10" spans="2:11" ht="45" customHeight="1" x14ac:dyDescent="0.25">
      <c r="B10" s="33" t="s">
        <v>235</v>
      </c>
      <c r="C10" s="25" t="s">
        <v>236</v>
      </c>
      <c r="D10" s="6" t="s">
        <v>16</v>
      </c>
      <c r="E10" s="6" t="s">
        <v>237</v>
      </c>
      <c r="F10" s="6" t="s">
        <v>204</v>
      </c>
      <c r="G10" s="9" t="s">
        <v>212</v>
      </c>
      <c r="H10" s="10" t="s">
        <v>238</v>
      </c>
      <c r="I10" s="78" t="s">
        <v>239</v>
      </c>
      <c r="J10" s="72" t="s">
        <v>240</v>
      </c>
      <c r="K10" s="79" t="s">
        <v>241</v>
      </c>
    </row>
    <row r="11" spans="2:11" ht="32.1" customHeight="1" x14ac:dyDescent="0.25">
      <c r="B11" s="33" t="s">
        <v>242</v>
      </c>
      <c r="C11" s="25" t="s">
        <v>243</v>
      </c>
      <c r="D11" s="7" t="s">
        <v>119</v>
      </c>
      <c r="E11" s="7" t="s">
        <v>244</v>
      </c>
      <c r="F11" s="6" t="s">
        <v>204</v>
      </c>
      <c r="G11" s="7" t="s">
        <v>245</v>
      </c>
      <c r="H11" s="8"/>
      <c r="I11" s="78" t="s">
        <v>246</v>
      </c>
      <c r="J11" s="72" t="s">
        <v>247</v>
      </c>
      <c r="K11" s="77" t="s">
        <v>248</v>
      </c>
    </row>
    <row r="12" spans="2:11" ht="24" customHeight="1" x14ac:dyDescent="0.25">
      <c r="B12" s="37" t="s">
        <v>249</v>
      </c>
      <c r="C12" s="25" t="s">
        <v>250</v>
      </c>
      <c r="D12" s="7" t="s">
        <v>119</v>
      </c>
      <c r="E12" s="7" t="s">
        <v>244</v>
      </c>
      <c r="F12" s="6" t="s">
        <v>204</v>
      </c>
      <c r="G12" s="7" t="s">
        <v>251</v>
      </c>
      <c r="H12" s="8" t="s">
        <v>252</v>
      </c>
      <c r="I12" s="76" t="s">
        <v>253</v>
      </c>
      <c r="J12" s="72" t="s">
        <v>254</v>
      </c>
      <c r="K12" s="77" t="s">
        <v>255</v>
      </c>
    </row>
    <row r="13" spans="2:11" ht="30" customHeight="1" x14ac:dyDescent="0.25">
      <c r="B13" s="37" t="s">
        <v>256</v>
      </c>
      <c r="C13" s="25" t="s">
        <v>257</v>
      </c>
      <c r="D13" s="6" t="s">
        <v>83</v>
      </c>
      <c r="E13" s="6" t="s">
        <v>224</v>
      </c>
      <c r="F13" s="6" t="s">
        <v>204</v>
      </c>
      <c r="G13" s="7" t="s">
        <v>258</v>
      </c>
      <c r="H13" s="8" t="s">
        <v>1</v>
      </c>
      <c r="I13" s="76" t="s">
        <v>259</v>
      </c>
      <c r="J13" s="72" t="s">
        <v>260</v>
      </c>
      <c r="K13" s="80" t="s">
        <v>261</v>
      </c>
    </row>
    <row r="14" spans="2:11" ht="20.100000000000001" customHeight="1" x14ac:dyDescent="0.25">
      <c r="B14" s="37" t="s">
        <v>262</v>
      </c>
      <c r="C14" s="25" t="s">
        <v>263</v>
      </c>
      <c r="D14" s="6" t="s">
        <v>94</v>
      </c>
      <c r="E14" s="6" t="s">
        <v>264</v>
      </c>
      <c r="F14" s="6" t="s">
        <v>204</v>
      </c>
      <c r="G14" s="7" t="s">
        <v>265</v>
      </c>
      <c r="H14" s="8">
        <v>2633514</v>
      </c>
      <c r="I14" s="81">
        <v>3003798000</v>
      </c>
      <c r="J14" s="72" t="s">
        <v>266</v>
      </c>
      <c r="K14" s="77" t="s">
        <v>267</v>
      </c>
    </row>
    <row r="15" spans="2:11" ht="30" customHeight="1" x14ac:dyDescent="0.25">
      <c r="B15" s="37" t="s">
        <v>268</v>
      </c>
      <c r="C15" s="25" t="s">
        <v>269</v>
      </c>
      <c r="D15" s="6" t="s">
        <v>83</v>
      </c>
      <c r="E15" s="6" t="s">
        <v>270</v>
      </c>
      <c r="F15" s="6" t="s">
        <v>204</v>
      </c>
      <c r="G15" s="7" t="s">
        <v>219</v>
      </c>
      <c r="H15" s="7">
        <v>3683486</v>
      </c>
      <c r="I15" s="76" t="s">
        <v>271</v>
      </c>
      <c r="J15" s="72" t="s">
        <v>272</v>
      </c>
      <c r="K15" s="80" t="s">
        <v>273</v>
      </c>
    </row>
    <row r="16" spans="2:11" ht="60.75" x14ac:dyDescent="0.25">
      <c r="B16" s="37" t="s">
        <v>274</v>
      </c>
      <c r="C16" s="25" t="s">
        <v>275</v>
      </c>
      <c r="D16" s="6" t="s">
        <v>16</v>
      </c>
      <c r="E16" s="6" t="s">
        <v>276</v>
      </c>
      <c r="F16" s="6" t="s">
        <v>204</v>
      </c>
      <c r="G16" s="9" t="s">
        <v>212</v>
      </c>
      <c r="H16" s="10" t="s">
        <v>277</v>
      </c>
      <c r="I16" s="74" t="s">
        <v>278</v>
      </c>
      <c r="J16" s="72" t="s">
        <v>279</v>
      </c>
      <c r="K16" s="77" t="s">
        <v>280</v>
      </c>
    </row>
    <row r="17" spans="2:11" ht="60.75" x14ac:dyDescent="0.25">
      <c r="B17" s="37" t="s">
        <v>281</v>
      </c>
      <c r="C17" s="25" t="s">
        <v>545</v>
      </c>
      <c r="D17" s="7" t="s">
        <v>119</v>
      </c>
      <c r="E17" s="7" t="s">
        <v>244</v>
      </c>
      <c r="F17" s="6" t="s">
        <v>204</v>
      </c>
      <c r="G17" s="7" t="s">
        <v>245</v>
      </c>
      <c r="H17" s="8">
        <v>4883838</v>
      </c>
      <c r="I17" s="76" t="s">
        <v>283</v>
      </c>
      <c r="J17" s="72" t="s">
        <v>279</v>
      </c>
      <c r="K17" s="77" t="s">
        <v>544</v>
      </c>
    </row>
    <row r="18" spans="2:11" ht="45" customHeight="1" x14ac:dyDescent="0.25">
      <c r="B18" s="37" t="s">
        <v>285</v>
      </c>
      <c r="C18" s="25" t="s">
        <v>286</v>
      </c>
      <c r="D18" s="6" t="s">
        <v>16</v>
      </c>
      <c r="E18" s="6" t="s">
        <v>276</v>
      </c>
      <c r="F18" s="6" t="s">
        <v>204</v>
      </c>
      <c r="G18" s="9" t="s">
        <v>212</v>
      </c>
      <c r="H18" s="10">
        <v>2433388</v>
      </c>
      <c r="I18" s="74" t="s">
        <v>287</v>
      </c>
      <c r="J18" s="72" t="s">
        <v>288</v>
      </c>
      <c r="K18" s="75" t="s">
        <v>289</v>
      </c>
    </row>
    <row r="19" spans="2:11" ht="30" customHeight="1" x14ac:dyDescent="0.25">
      <c r="B19" s="37" t="s">
        <v>290</v>
      </c>
      <c r="C19" s="25" t="s">
        <v>291</v>
      </c>
      <c r="D19" s="6" t="s">
        <v>94</v>
      </c>
      <c r="E19" s="6" t="s">
        <v>264</v>
      </c>
      <c r="F19" s="6" t="s">
        <v>204</v>
      </c>
      <c r="G19" s="7" t="s">
        <v>292</v>
      </c>
      <c r="H19" s="8">
        <v>6848026</v>
      </c>
      <c r="I19" s="81">
        <v>3134637066</v>
      </c>
      <c r="J19" s="82" t="s">
        <v>293</v>
      </c>
      <c r="K19" s="77" t="s">
        <v>294</v>
      </c>
    </row>
    <row r="20" spans="2:11" ht="63" customHeight="1" x14ac:dyDescent="0.25">
      <c r="B20" s="37" t="s">
        <v>295</v>
      </c>
      <c r="C20" s="25" t="s">
        <v>296</v>
      </c>
      <c r="D20" s="7" t="s">
        <v>119</v>
      </c>
      <c r="E20" s="7" t="s">
        <v>297</v>
      </c>
      <c r="F20" s="6" t="s">
        <v>204</v>
      </c>
      <c r="G20" s="7" t="s">
        <v>298</v>
      </c>
      <c r="H20" s="8">
        <v>8893113</v>
      </c>
      <c r="I20" s="76" t="s">
        <v>299</v>
      </c>
      <c r="J20" s="72" t="s">
        <v>300</v>
      </c>
      <c r="K20" s="77" t="s">
        <v>301</v>
      </c>
    </row>
    <row r="21" spans="2:11" ht="47.1" customHeight="1" x14ac:dyDescent="0.25">
      <c r="B21" s="37" t="s">
        <v>302</v>
      </c>
      <c r="C21" s="25" t="s">
        <v>303</v>
      </c>
      <c r="D21" s="6" t="s">
        <v>44</v>
      </c>
      <c r="E21" s="6" t="s">
        <v>203</v>
      </c>
      <c r="F21" s="6" t="s">
        <v>204</v>
      </c>
      <c r="G21" s="7" t="s">
        <v>304</v>
      </c>
      <c r="H21" s="8" t="s">
        <v>305</v>
      </c>
      <c r="I21" s="76" t="s">
        <v>306</v>
      </c>
      <c r="J21" s="82" t="s">
        <v>307</v>
      </c>
      <c r="K21" s="77" t="s">
        <v>308</v>
      </c>
    </row>
    <row r="22" spans="2:11" ht="30" customHeight="1" x14ac:dyDescent="0.25">
      <c r="B22" s="37" t="s">
        <v>309</v>
      </c>
      <c r="C22" s="25" t="s">
        <v>310</v>
      </c>
      <c r="D22" s="6" t="s">
        <v>16</v>
      </c>
      <c r="E22" s="6" t="s">
        <v>311</v>
      </c>
      <c r="F22" s="6" t="s">
        <v>204</v>
      </c>
      <c r="G22" s="9" t="s">
        <v>212</v>
      </c>
      <c r="H22" s="10" t="s">
        <v>312</v>
      </c>
      <c r="I22" s="74" t="s">
        <v>313</v>
      </c>
      <c r="J22" s="72" t="s">
        <v>314</v>
      </c>
      <c r="K22" s="75" t="s">
        <v>315</v>
      </c>
    </row>
    <row r="23" spans="2:11" ht="30" customHeight="1" x14ac:dyDescent="0.25">
      <c r="B23" s="33" t="s">
        <v>316</v>
      </c>
      <c r="C23" s="25" t="s">
        <v>317</v>
      </c>
      <c r="D23" s="6" t="s">
        <v>94</v>
      </c>
      <c r="E23" s="6" t="s">
        <v>318</v>
      </c>
      <c r="F23" s="6" t="s">
        <v>204</v>
      </c>
      <c r="G23" s="7" t="s">
        <v>319</v>
      </c>
      <c r="H23" s="8" t="s">
        <v>320</v>
      </c>
      <c r="I23" s="81">
        <v>3174295330</v>
      </c>
      <c r="J23" s="72" t="s">
        <v>321</v>
      </c>
      <c r="K23" s="77" t="s">
        <v>322</v>
      </c>
    </row>
    <row r="24" spans="2:11" ht="30" customHeight="1" x14ac:dyDescent="0.25">
      <c r="B24" s="33" t="s">
        <v>323</v>
      </c>
      <c r="C24" s="25" t="s">
        <v>324</v>
      </c>
      <c r="D24" s="6" t="s">
        <v>94</v>
      </c>
      <c r="E24" s="6" t="s">
        <v>264</v>
      </c>
      <c r="F24" s="6" t="s">
        <v>204</v>
      </c>
      <c r="G24" s="7" t="s">
        <v>325</v>
      </c>
      <c r="H24" s="8">
        <v>7433629</v>
      </c>
      <c r="I24" s="81">
        <v>3012348467</v>
      </c>
      <c r="J24" s="72" t="s">
        <v>326</v>
      </c>
      <c r="K24" s="77" t="s">
        <v>327</v>
      </c>
    </row>
    <row r="25" spans="2:11" ht="75.599999999999994" customHeight="1" x14ac:dyDescent="0.25">
      <c r="B25" s="33" t="s">
        <v>328</v>
      </c>
      <c r="C25" s="25" t="s">
        <v>329</v>
      </c>
      <c r="D25" s="6" t="s">
        <v>16</v>
      </c>
      <c r="E25" s="6" t="s">
        <v>311</v>
      </c>
      <c r="F25" s="6" t="s">
        <v>204</v>
      </c>
      <c r="G25" s="9" t="s">
        <v>212</v>
      </c>
      <c r="H25" s="10">
        <v>5616313</v>
      </c>
      <c r="I25" s="74" t="s">
        <v>330</v>
      </c>
      <c r="J25" s="72" t="s">
        <v>331</v>
      </c>
      <c r="K25" s="75" t="s">
        <v>332</v>
      </c>
    </row>
    <row r="26" spans="2:11" ht="30" customHeight="1" x14ac:dyDescent="0.25">
      <c r="B26" s="33" t="s">
        <v>333</v>
      </c>
      <c r="C26" s="25" t="s">
        <v>334</v>
      </c>
      <c r="D26" s="6" t="s">
        <v>44</v>
      </c>
      <c r="E26" s="6" t="s">
        <v>335</v>
      </c>
      <c r="F26" s="6" t="s">
        <v>204</v>
      </c>
      <c r="G26" s="7" t="s">
        <v>205</v>
      </c>
      <c r="H26" s="8" t="s">
        <v>336</v>
      </c>
      <c r="I26" s="81">
        <v>3117715345</v>
      </c>
      <c r="J26" s="72" t="s">
        <v>337</v>
      </c>
      <c r="K26" s="77" t="s">
        <v>338</v>
      </c>
    </row>
    <row r="27" spans="2:11" ht="30" customHeight="1" x14ac:dyDescent="0.25">
      <c r="B27" s="33" t="s">
        <v>339</v>
      </c>
      <c r="C27" s="25" t="s">
        <v>340</v>
      </c>
      <c r="D27" s="6" t="s">
        <v>44</v>
      </c>
      <c r="E27" s="6" t="s">
        <v>203</v>
      </c>
      <c r="F27" s="6" t="s">
        <v>204</v>
      </c>
      <c r="G27" s="7" t="s">
        <v>304</v>
      </c>
      <c r="H27" s="8" t="s">
        <v>341</v>
      </c>
      <c r="I27" s="81">
        <v>3017363854</v>
      </c>
      <c r="J27" s="72" t="s">
        <v>342</v>
      </c>
      <c r="K27" s="77" t="s">
        <v>343</v>
      </c>
    </row>
    <row r="28" spans="2:11" ht="30" customHeight="1" x14ac:dyDescent="0.25">
      <c r="B28" s="33" t="s">
        <v>344</v>
      </c>
      <c r="C28" s="25" t="s">
        <v>345</v>
      </c>
      <c r="D28" s="6" t="s">
        <v>44</v>
      </c>
      <c r="E28" s="6" t="s">
        <v>335</v>
      </c>
      <c r="F28" s="6" t="s">
        <v>204</v>
      </c>
      <c r="G28" s="7" t="s">
        <v>304</v>
      </c>
      <c r="H28" s="8" t="s">
        <v>346</v>
      </c>
      <c r="I28" s="81">
        <v>3192419063</v>
      </c>
      <c r="J28" s="72" t="s">
        <v>347</v>
      </c>
      <c r="K28" s="77" t="s">
        <v>348</v>
      </c>
    </row>
    <row r="29" spans="2:11" ht="30" customHeight="1" x14ac:dyDescent="0.25">
      <c r="B29" s="33" t="s">
        <v>349</v>
      </c>
      <c r="C29" s="25" t="s">
        <v>350</v>
      </c>
      <c r="D29" s="6" t="s">
        <v>83</v>
      </c>
      <c r="E29" s="6" t="s">
        <v>270</v>
      </c>
      <c r="F29" s="6" t="s">
        <v>204</v>
      </c>
      <c r="G29" s="7" t="s">
        <v>351</v>
      </c>
      <c r="H29" s="8" t="s">
        <v>352</v>
      </c>
      <c r="I29" s="81" t="s">
        <v>353</v>
      </c>
      <c r="J29" s="72" t="s">
        <v>354</v>
      </c>
      <c r="K29" s="77" t="s">
        <v>355</v>
      </c>
    </row>
    <row r="30" spans="2:11" ht="60.6" customHeight="1" x14ac:dyDescent="0.25">
      <c r="B30" s="33" t="s">
        <v>356</v>
      </c>
      <c r="C30" s="25" t="s">
        <v>357</v>
      </c>
      <c r="D30" s="6" t="s">
        <v>94</v>
      </c>
      <c r="E30" s="6" t="s">
        <v>264</v>
      </c>
      <c r="F30" s="6" t="s">
        <v>204</v>
      </c>
      <c r="G30" s="7" t="s">
        <v>358</v>
      </c>
      <c r="H30" s="8">
        <v>5717911</v>
      </c>
      <c r="I30" s="81">
        <v>3002132565</v>
      </c>
      <c r="J30" s="72" t="s">
        <v>359</v>
      </c>
      <c r="K30" s="77" t="s">
        <v>360</v>
      </c>
    </row>
    <row r="31" spans="2:11" ht="30" customHeight="1" x14ac:dyDescent="0.25">
      <c r="B31" s="33" t="s">
        <v>361</v>
      </c>
      <c r="C31" s="25" t="s">
        <v>362</v>
      </c>
      <c r="D31" s="6" t="s">
        <v>83</v>
      </c>
      <c r="E31" s="6" t="s">
        <v>270</v>
      </c>
      <c r="F31" s="6" t="s">
        <v>204</v>
      </c>
      <c r="G31" s="7" t="s">
        <v>219</v>
      </c>
      <c r="H31" s="7">
        <v>3100252</v>
      </c>
      <c r="I31" s="76" t="s">
        <v>363</v>
      </c>
      <c r="J31" s="72" t="s">
        <v>364</v>
      </c>
      <c r="K31" s="77" t="s">
        <v>365</v>
      </c>
    </row>
    <row r="32" spans="2:11" ht="30" customHeight="1" x14ac:dyDescent="0.25">
      <c r="B32" s="33" t="s">
        <v>366</v>
      </c>
      <c r="C32" s="25" t="s">
        <v>367</v>
      </c>
      <c r="D32" s="62" t="s">
        <v>44</v>
      </c>
      <c r="E32" s="62" t="s">
        <v>335</v>
      </c>
      <c r="F32" s="6" t="s">
        <v>204</v>
      </c>
      <c r="G32" s="7" t="s">
        <v>219</v>
      </c>
      <c r="H32" s="7">
        <v>3200731</v>
      </c>
      <c r="I32" s="81">
        <v>3008345741</v>
      </c>
      <c r="J32" s="72" t="s">
        <v>368</v>
      </c>
      <c r="K32" s="80" t="s">
        <v>369</v>
      </c>
    </row>
    <row r="33" spans="2:11" ht="30" customHeight="1" x14ac:dyDescent="0.25">
      <c r="B33" s="33" t="s">
        <v>370</v>
      </c>
      <c r="C33" s="25" t="s">
        <v>367</v>
      </c>
      <c r="D33" s="62" t="s">
        <v>83</v>
      </c>
      <c r="E33" s="62" t="s">
        <v>224</v>
      </c>
      <c r="F33" s="6" t="s">
        <v>204</v>
      </c>
      <c r="G33" s="7" t="s">
        <v>219</v>
      </c>
      <c r="H33" s="7">
        <v>3200731</v>
      </c>
      <c r="I33" s="81">
        <v>3008345741</v>
      </c>
      <c r="J33" s="72" t="s">
        <v>368</v>
      </c>
      <c r="K33" s="80" t="s">
        <v>369</v>
      </c>
    </row>
    <row r="34" spans="2:11" ht="99.95" customHeight="1" x14ac:dyDescent="0.25">
      <c r="B34" s="33" t="s">
        <v>371</v>
      </c>
      <c r="C34" s="25" t="s">
        <v>372</v>
      </c>
      <c r="D34" s="6" t="s">
        <v>16</v>
      </c>
      <c r="E34" s="6" t="s">
        <v>211</v>
      </c>
      <c r="F34" s="6" t="s">
        <v>204</v>
      </c>
      <c r="G34" s="9" t="s">
        <v>212</v>
      </c>
      <c r="H34" s="10">
        <v>7457533</v>
      </c>
      <c r="I34" s="74" t="s">
        <v>373</v>
      </c>
      <c r="J34" s="72" t="s">
        <v>374</v>
      </c>
      <c r="K34" s="75" t="s">
        <v>375</v>
      </c>
    </row>
    <row r="35" spans="2:11" ht="30" customHeight="1" x14ac:dyDescent="0.25">
      <c r="B35" s="39" t="s">
        <v>376</v>
      </c>
      <c r="C35" s="40"/>
      <c r="D35" s="41" t="s">
        <v>16</v>
      </c>
      <c r="E35" s="41"/>
      <c r="F35" s="41" t="s">
        <v>377</v>
      </c>
      <c r="G35" s="42" t="s">
        <v>212</v>
      </c>
      <c r="H35" s="43">
        <v>6508364</v>
      </c>
      <c r="I35" s="43">
        <v>3208090087</v>
      </c>
      <c r="J35" s="83"/>
      <c r="K35" s="45" t="s">
        <v>378</v>
      </c>
    </row>
    <row r="36" spans="2:11" ht="30" customHeight="1" x14ac:dyDescent="0.25">
      <c r="B36" s="39" t="s">
        <v>379</v>
      </c>
      <c r="C36" s="40"/>
      <c r="D36" s="41" t="s">
        <v>83</v>
      </c>
      <c r="E36" s="41"/>
      <c r="F36" s="41" t="s">
        <v>380</v>
      </c>
      <c r="G36" s="46" t="s">
        <v>381</v>
      </c>
      <c r="H36" s="47"/>
      <c r="I36" s="46">
        <v>3137655840</v>
      </c>
      <c r="J36" s="68"/>
      <c r="K36" s="48" t="s">
        <v>382</v>
      </c>
    </row>
    <row r="37" spans="2:11" ht="30" customHeight="1" x14ac:dyDescent="0.25">
      <c r="B37" s="49" t="s">
        <v>383</v>
      </c>
      <c r="C37" s="40"/>
      <c r="D37" s="46" t="s">
        <v>119</v>
      </c>
      <c r="E37" s="46"/>
      <c r="F37" s="41" t="s">
        <v>380</v>
      </c>
      <c r="G37" s="41" t="s">
        <v>245</v>
      </c>
      <c r="H37" s="47">
        <v>4891000</v>
      </c>
      <c r="I37" s="47" t="s">
        <v>384</v>
      </c>
      <c r="J37" s="68"/>
      <c r="K37" s="50" t="s">
        <v>385</v>
      </c>
    </row>
    <row r="38" spans="2:11" ht="30" customHeight="1" x14ac:dyDescent="0.25">
      <c r="B38" s="51" t="s">
        <v>386</v>
      </c>
      <c r="C38" s="40"/>
      <c r="D38" s="41" t="s">
        <v>44</v>
      </c>
      <c r="E38" s="41"/>
      <c r="F38" s="41" t="s">
        <v>380</v>
      </c>
      <c r="G38" s="46" t="s">
        <v>381</v>
      </c>
      <c r="H38" s="47" t="s">
        <v>387</v>
      </c>
      <c r="I38" s="46">
        <v>3137655840</v>
      </c>
      <c r="J38" s="68"/>
      <c r="K38" s="52" t="s">
        <v>388</v>
      </c>
    </row>
    <row r="39" spans="2:11" ht="30" customHeight="1" x14ac:dyDescent="0.25">
      <c r="B39" s="51" t="s">
        <v>389</v>
      </c>
      <c r="C39" s="40"/>
      <c r="D39" s="41" t="s">
        <v>16</v>
      </c>
      <c r="E39" s="41"/>
      <c r="F39" s="41" t="s">
        <v>380</v>
      </c>
      <c r="G39" s="41" t="s">
        <v>212</v>
      </c>
      <c r="H39" s="47" t="s">
        <v>390</v>
      </c>
      <c r="I39" s="53">
        <v>3103044427</v>
      </c>
      <c r="J39" s="68"/>
      <c r="K39" s="50" t="s">
        <v>391</v>
      </c>
    </row>
    <row r="40" spans="2:11" ht="30" customHeight="1" x14ac:dyDescent="0.25">
      <c r="B40" s="51" t="s">
        <v>392</v>
      </c>
      <c r="C40" s="40"/>
      <c r="D40" s="41" t="s">
        <v>44</v>
      </c>
      <c r="E40" s="41"/>
      <c r="F40" s="41" t="s">
        <v>380</v>
      </c>
      <c r="G40" s="41" t="s">
        <v>304</v>
      </c>
      <c r="H40" s="47" t="s">
        <v>393</v>
      </c>
      <c r="I40" s="53"/>
      <c r="J40" s="68"/>
      <c r="K40" s="50" t="s">
        <v>394</v>
      </c>
    </row>
    <row r="41" spans="2:11" ht="30" customHeight="1" x14ac:dyDescent="0.25">
      <c r="B41" s="51" t="s">
        <v>395</v>
      </c>
      <c r="C41" s="40"/>
      <c r="D41" s="41" t="s">
        <v>44</v>
      </c>
      <c r="E41" s="41" t="s">
        <v>203</v>
      </c>
      <c r="F41" s="41" t="s">
        <v>380</v>
      </c>
      <c r="G41" s="41" t="s">
        <v>304</v>
      </c>
      <c r="H41" s="47" t="s">
        <v>396</v>
      </c>
      <c r="I41" s="53">
        <v>3104482983</v>
      </c>
      <c r="J41" s="68"/>
      <c r="K41" s="50" t="s">
        <v>397</v>
      </c>
    </row>
    <row r="42" spans="2:11" ht="30" customHeight="1" x14ac:dyDescent="0.25">
      <c r="B42" s="51" t="s">
        <v>398</v>
      </c>
      <c r="C42" s="40"/>
      <c r="D42" s="46" t="s">
        <v>119</v>
      </c>
      <c r="E42" s="46"/>
      <c r="F42" s="41" t="s">
        <v>380</v>
      </c>
      <c r="G42" s="41" t="s">
        <v>399</v>
      </c>
      <c r="H42" s="47">
        <v>8224333</v>
      </c>
      <c r="I42" s="53">
        <v>3187191804</v>
      </c>
      <c r="J42" s="68"/>
      <c r="K42" s="50" t="s">
        <v>400</v>
      </c>
    </row>
    <row r="43" spans="2:11" ht="30" customHeight="1" x14ac:dyDescent="0.25">
      <c r="B43" s="51" t="s">
        <v>401</v>
      </c>
      <c r="C43" s="40"/>
      <c r="D43" s="46" t="s">
        <v>94</v>
      </c>
      <c r="E43" s="46"/>
      <c r="F43" s="41" t="s">
        <v>380</v>
      </c>
      <c r="G43" s="41" t="s">
        <v>402</v>
      </c>
      <c r="H43" s="47">
        <v>6574846</v>
      </c>
      <c r="I43" s="53">
        <v>3156633209</v>
      </c>
      <c r="J43" s="68"/>
      <c r="K43" s="50" t="s">
        <v>403</v>
      </c>
    </row>
    <row r="44" spans="2:11" ht="30" customHeight="1" x14ac:dyDescent="0.25">
      <c r="B44" s="51" t="s">
        <v>383</v>
      </c>
      <c r="C44" s="40"/>
      <c r="D44" s="46" t="s">
        <v>119</v>
      </c>
      <c r="E44" s="46" t="s">
        <v>244</v>
      </c>
      <c r="F44" s="41" t="s">
        <v>380</v>
      </c>
      <c r="G44" s="41" t="s">
        <v>245</v>
      </c>
      <c r="H44" s="47">
        <v>4891000</v>
      </c>
      <c r="I44" s="53"/>
      <c r="J44" s="68"/>
      <c r="K44" s="50" t="s">
        <v>385</v>
      </c>
    </row>
    <row r="45" spans="2:11" ht="30" customHeight="1" x14ac:dyDescent="0.25">
      <c r="B45" s="51" t="s">
        <v>404</v>
      </c>
      <c r="C45" s="40"/>
      <c r="D45" s="41" t="s">
        <v>16</v>
      </c>
      <c r="E45" s="41"/>
      <c r="F45" s="41" t="s">
        <v>380</v>
      </c>
      <c r="G45" s="41" t="s">
        <v>212</v>
      </c>
      <c r="H45" s="47">
        <v>3462668</v>
      </c>
      <c r="I45" s="53"/>
      <c r="J45" s="68"/>
      <c r="K45" s="50" t="s">
        <v>405</v>
      </c>
    </row>
    <row r="46" spans="2:11" ht="30" customHeight="1" x14ac:dyDescent="0.25">
      <c r="B46" s="51" t="s">
        <v>406</v>
      </c>
      <c r="C46" s="40"/>
      <c r="D46" s="41" t="s">
        <v>16</v>
      </c>
      <c r="E46" s="41"/>
      <c r="F46" s="41" t="s">
        <v>380</v>
      </c>
      <c r="G46" s="41" t="s">
        <v>212</v>
      </c>
      <c r="H46" s="47">
        <v>2751330</v>
      </c>
      <c r="I46" s="53"/>
      <c r="J46" s="68"/>
      <c r="K46" s="50" t="s">
        <v>407</v>
      </c>
    </row>
    <row r="47" spans="2:11" ht="30" customHeight="1" x14ac:dyDescent="0.25">
      <c r="B47" s="51" t="s">
        <v>408</v>
      </c>
      <c r="C47" s="40"/>
      <c r="D47" s="41" t="s">
        <v>16</v>
      </c>
      <c r="E47" s="41"/>
      <c r="F47" s="41" t="s">
        <v>380</v>
      </c>
      <c r="G47" s="41" t="s">
        <v>212</v>
      </c>
      <c r="H47" s="47">
        <v>6059222</v>
      </c>
      <c r="I47" s="53"/>
      <c r="J47" s="68"/>
      <c r="K47" s="50" t="s">
        <v>409</v>
      </c>
    </row>
    <row r="48" spans="2:11" ht="30" customHeight="1" x14ac:dyDescent="0.25">
      <c r="B48" s="51" t="s">
        <v>410</v>
      </c>
      <c r="C48" s="40"/>
      <c r="D48" s="46" t="s">
        <v>119</v>
      </c>
      <c r="E48" s="46"/>
      <c r="F48" s="41" t="s">
        <v>380</v>
      </c>
      <c r="G48" s="41" t="s">
        <v>245</v>
      </c>
      <c r="H48" s="47" t="s">
        <v>411</v>
      </c>
      <c r="I48" s="53"/>
      <c r="J48" s="68"/>
      <c r="K48" s="50" t="s">
        <v>412</v>
      </c>
    </row>
    <row r="49" spans="2:11" ht="30" customHeight="1" x14ac:dyDescent="0.25">
      <c r="B49" s="51" t="s">
        <v>413</v>
      </c>
      <c r="C49" s="40"/>
      <c r="D49" s="46" t="s">
        <v>94</v>
      </c>
      <c r="E49" s="46"/>
      <c r="F49" s="41" t="s">
        <v>380</v>
      </c>
      <c r="G49" s="41" t="s">
        <v>414</v>
      </c>
      <c r="H49" s="47" t="s">
        <v>415</v>
      </c>
      <c r="I49" s="53"/>
      <c r="J49" s="68"/>
      <c r="K49" s="50" t="s">
        <v>416</v>
      </c>
    </row>
    <row r="50" spans="2:11" ht="30" customHeight="1" x14ac:dyDescent="0.25">
      <c r="B50" s="51" t="s">
        <v>417</v>
      </c>
      <c r="C50" s="40"/>
      <c r="D50" s="41" t="s">
        <v>16</v>
      </c>
      <c r="E50" s="41"/>
      <c r="F50" s="41" t="s">
        <v>380</v>
      </c>
      <c r="G50" s="41" t="s">
        <v>212</v>
      </c>
      <c r="H50" s="47">
        <v>6102452</v>
      </c>
      <c r="I50" s="53" t="s">
        <v>418</v>
      </c>
      <c r="J50" s="68" t="s">
        <v>419</v>
      </c>
      <c r="K50" s="50" t="s">
        <v>420</v>
      </c>
    </row>
    <row r="51" spans="2:11" ht="30" customHeight="1" x14ac:dyDescent="0.25">
      <c r="B51" s="51" t="s">
        <v>421</v>
      </c>
      <c r="C51" s="40"/>
      <c r="D51" s="41" t="s">
        <v>16</v>
      </c>
      <c r="E51" s="41"/>
      <c r="F51" s="41" t="s">
        <v>380</v>
      </c>
      <c r="G51" s="41" t="s">
        <v>212</v>
      </c>
      <c r="H51" s="47">
        <v>8058207</v>
      </c>
      <c r="I51" s="53">
        <v>3133887594</v>
      </c>
      <c r="J51" s="68" t="s">
        <v>422</v>
      </c>
      <c r="K51" s="50" t="s">
        <v>423</v>
      </c>
    </row>
    <row r="52" spans="2:11" ht="30" customHeight="1" x14ac:dyDescent="0.25">
      <c r="B52" s="51" t="s">
        <v>424</v>
      </c>
      <c r="C52" s="40"/>
      <c r="D52" s="41" t="s">
        <v>44</v>
      </c>
      <c r="E52" s="41" t="s">
        <v>203</v>
      </c>
      <c r="F52" s="41" t="s">
        <v>380</v>
      </c>
      <c r="G52" s="41" t="s">
        <v>304</v>
      </c>
      <c r="H52" s="47" t="s">
        <v>425</v>
      </c>
      <c r="I52" s="53" t="s">
        <v>426</v>
      </c>
      <c r="J52" s="68" t="s">
        <v>427</v>
      </c>
      <c r="K52" s="54" t="s">
        <v>428</v>
      </c>
    </row>
    <row r="53" spans="2:11" ht="30" customHeight="1" x14ac:dyDescent="0.25">
      <c r="B53" s="51" t="s">
        <v>429</v>
      </c>
      <c r="C53" s="40"/>
      <c r="D53" s="41" t="s">
        <v>16</v>
      </c>
      <c r="E53" s="41"/>
      <c r="F53" s="41" t="s">
        <v>380</v>
      </c>
      <c r="G53" s="41" t="s">
        <v>212</v>
      </c>
      <c r="H53" s="47">
        <v>6107878</v>
      </c>
      <c r="I53" s="53"/>
      <c r="J53" s="68" t="s">
        <v>430</v>
      </c>
      <c r="K53" s="50" t="s">
        <v>431</v>
      </c>
    </row>
    <row r="54" spans="2:11" ht="30" customHeight="1" x14ac:dyDescent="0.25">
      <c r="B54" s="51" t="s">
        <v>432</v>
      </c>
      <c r="C54" s="40"/>
      <c r="D54" s="41" t="s">
        <v>83</v>
      </c>
      <c r="E54" s="41"/>
      <c r="F54" s="41" t="s">
        <v>380</v>
      </c>
      <c r="G54" s="41" t="s">
        <v>219</v>
      </c>
      <c r="H54" s="47">
        <v>3584813</v>
      </c>
      <c r="I54" s="53"/>
      <c r="J54" s="68" t="s">
        <v>433</v>
      </c>
      <c r="K54" s="50" t="s">
        <v>434</v>
      </c>
    </row>
    <row r="55" spans="2:11" ht="30" customHeight="1" x14ac:dyDescent="0.25">
      <c r="B55" s="51" t="s">
        <v>435</v>
      </c>
      <c r="C55" s="40"/>
      <c r="D55" s="41" t="s">
        <v>16</v>
      </c>
      <c r="E55" s="41"/>
      <c r="F55" s="41" t="s">
        <v>380</v>
      </c>
      <c r="G55" s="41" t="s">
        <v>212</v>
      </c>
      <c r="H55" s="47" t="s">
        <v>436</v>
      </c>
      <c r="I55" s="53">
        <v>3133887594</v>
      </c>
      <c r="J55" s="68" t="s">
        <v>437</v>
      </c>
      <c r="K55" s="50" t="s">
        <v>438</v>
      </c>
    </row>
    <row r="56" spans="2:11" ht="30" customHeight="1" x14ac:dyDescent="0.25">
      <c r="B56" s="51" t="s">
        <v>439</v>
      </c>
      <c r="C56" s="40"/>
      <c r="D56" s="41" t="s">
        <v>83</v>
      </c>
      <c r="E56" s="41"/>
      <c r="F56" s="41" t="s">
        <v>380</v>
      </c>
      <c r="G56" s="41" t="s">
        <v>440</v>
      </c>
      <c r="H56" s="47" t="s">
        <v>441</v>
      </c>
      <c r="I56" s="53"/>
      <c r="J56" s="68" t="s">
        <v>442</v>
      </c>
      <c r="K56" s="50" t="s">
        <v>443</v>
      </c>
    </row>
    <row r="57" spans="2:11" ht="30" customHeight="1" x14ac:dyDescent="0.25">
      <c r="B57" s="51" t="s">
        <v>444</v>
      </c>
      <c r="C57" s="40"/>
      <c r="D57" s="41" t="s">
        <v>44</v>
      </c>
      <c r="E57" s="41" t="s">
        <v>335</v>
      </c>
      <c r="F57" s="41" t="s">
        <v>380</v>
      </c>
      <c r="G57" s="41" t="s">
        <v>304</v>
      </c>
      <c r="H57" s="47"/>
      <c r="I57" s="46">
        <v>3195761417</v>
      </c>
      <c r="J57" s="68" t="s">
        <v>445</v>
      </c>
      <c r="K57" s="50" t="s">
        <v>446</v>
      </c>
    </row>
    <row r="58" spans="2:11" ht="30" customHeight="1" x14ac:dyDescent="0.25">
      <c r="B58" s="51" t="s">
        <v>447</v>
      </c>
      <c r="C58" s="40"/>
      <c r="D58" s="41" t="s">
        <v>83</v>
      </c>
      <c r="E58" s="41"/>
      <c r="F58" s="41" t="s">
        <v>380</v>
      </c>
      <c r="G58" s="41" t="s">
        <v>448</v>
      </c>
      <c r="H58" s="47">
        <v>7824757</v>
      </c>
      <c r="I58" s="53">
        <v>3008000165</v>
      </c>
      <c r="J58" s="68" t="s">
        <v>449</v>
      </c>
      <c r="K58" s="50" t="s">
        <v>450</v>
      </c>
    </row>
    <row r="59" spans="2:11" ht="30" customHeight="1" x14ac:dyDescent="0.25">
      <c r="B59" s="51" t="s">
        <v>451</v>
      </c>
      <c r="C59" s="40"/>
      <c r="D59" s="41" t="s">
        <v>16</v>
      </c>
      <c r="E59" s="41"/>
      <c r="F59" s="41" t="s">
        <v>380</v>
      </c>
      <c r="G59" s="41" t="s">
        <v>212</v>
      </c>
      <c r="H59" s="47" t="s">
        <v>452</v>
      </c>
      <c r="I59" s="53">
        <v>3112522155</v>
      </c>
      <c r="J59" s="68" t="s">
        <v>453</v>
      </c>
      <c r="K59" s="50" t="s">
        <v>454</v>
      </c>
    </row>
    <row r="60" spans="2:11" ht="30" customHeight="1" x14ac:dyDescent="0.25">
      <c r="B60" s="51" t="s">
        <v>455</v>
      </c>
      <c r="C60" s="40"/>
      <c r="D60" s="41" t="s">
        <v>83</v>
      </c>
      <c r="E60" s="41"/>
      <c r="F60" s="41" t="s">
        <v>380</v>
      </c>
      <c r="G60" s="41" t="s">
        <v>258</v>
      </c>
      <c r="H60" s="47" t="s">
        <v>456</v>
      </c>
      <c r="I60" s="53">
        <v>3135320605</v>
      </c>
      <c r="J60" s="68" t="s">
        <v>457</v>
      </c>
      <c r="K60" s="50" t="s">
        <v>458</v>
      </c>
    </row>
    <row r="61" spans="2:11" ht="30" customHeight="1" x14ac:dyDescent="0.25">
      <c r="B61" s="39" t="s">
        <v>459</v>
      </c>
      <c r="C61" s="40"/>
      <c r="D61" s="46" t="s">
        <v>94</v>
      </c>
      <c r="E61" s="46"/>
      <c r="F61" s="41" t="s">
        <v>380</v>
      </c>
      <c r="G61" s="41" t="s">
        <v>414</v>
      </c>
      <c r="H61" s="47" t="s">
        <v>460</v>
      </c>
      <c r="I61" s="53">
        <v>3115329729</v>
      </c>
      <c r="J61" s="68" t="s">
        <v>461</v>
      </c>
      <c r="K61" s="50" t="s">
        <v>462</v>
      </c>
    </row>
    <row r="62" spans="2:11" ht="30" customHeight="1" x14ac:dyDescent="0.25">
      <c r="B62" s="51" t="s">
        <v>463</v>
      </c>
      <c r="C62" s="40"/>
      <c r="D62" s="41" t="s">
        <v>119</v>
      </c>
      <c r="E62" s="41"/>
      <c r="F62" s="41" t="s">
        <v>380</v>
      </c>
      <c r="G62" s="41" t="s">
        <v>245</v>
      </c>
      <c r="H62" s="47" t="s">
        <v>464</v>
      </c>
      <c r="I62" s="53">
        <v>3186091585</v>
      </c>
      <c r="J62" s="68" t="s">
        <v>465</v>
      </c>
      <c r="K62" s="50" t="s">
        <v>466</v>
      </c>
    </row>
    <row r="63" spans="2:11" ht="30" customHeight="1" x14ac:dyDescent="0.25">
      <c r="B63" s="51" t="s">
        <v>467</v>
      </c>
      <c r="C63" s="40"/>
      <c r="D63" s="41" t="s">
        <v>44</v>
      </c>
      <c r="E63" s="41"/>
      <c r="F63" s="41" t="s">
        <v>380</v>
      </c>
      <c r="G63" s="41" t="s">
        <v>304</v>
      </c>
      <c r="H63" s="47" t="s">
        <v>468</v>
      </c>
      <c r="I63" s="53">
        <v>3117690638</v>
      </c>
      <c r="J63" s="68"/>
      <c r="K63" s="50" t="s">
        <v>469</v>
      </c>
    </row>
    <row r="64" spans="2:11" ht="30" customHeight="1" x14ac:dyDescent="0.25">
      <c r="B64" s="51" t="s">
        <v>470</v>
      </c>
      <c r="C64" s="40"/>
      <c r="D64" s="41" t="s">
        <v>44</v>
      </c>
      <c r="E64" s="41" t="s">
        <v>335</v>
      </c>
      <c r="F64" s="41" t="s">
        <v>380</v>
      </c>
      <c r="G64" s="41" t="s">
        <v>304</v>
      </c>
      <c r="H64" s="47" t="s">
        <v>471</v>
      </c>
      <c r="I64" s="53" t="s">
        <v>472</v>
      </c>
      <c r="J64" s="68" t="s">
        <v>473</v>
      </c>
      <c r="K64" s="50" t="s">
        <v>474</v>
      </c>
    </row>
    <row r="65" spans="2:11" ht="30" customHeight="1" x14ac:dyDescent="0.25">
      <c r="B65" s="51" t="s">
        <v>475</v>
      </c>
      <c r="C65" s="40"/>
      <c r="D65" s="41" t="s">
        <v>83</v>
      </c>
      <c r="E65" s="41"/>
      <c r="F65" s="41" t="s">
        <v>380</v>
      </c>
      <c r="G65" s="41" t="s">
        <v>219</v>
      </c>
      <c r="H65" s="47">
        <v>6645276</v>
      </c>
      <c r="I65" s="53"/>
      <c r="J65" s="68" t="s">
        <v>476</v>
      </c>
      <c r="K65" s="50" t="s">
        <v>477</v>
      </c>
    </row>
    <row r="66" spans="2:11" ht="30" customHeight="1" x14ac:dyDescent="0.25">
      <c r="B66" s="51" t="s">
        <v>478</v>
      </c>
      <c r="C66" s="40"/>
      <c r="D66" s="41" t="s">
        <v>44</v>
      </c>
      <c r="E66" s="41" t="s">
        <v>335</v>
      </c>
      <c r="F66" s="41" t="s">
        <v>380</v>
      </c>
      <c r="G66" s="41" t="s">
        <v>304</v>
      </c>
      <c r="H66" s="47" t="s">
        <v>479</v>
      </c>
      <c r="I66" s="53">
        <v>3006144755</v>
      </c>
      <c r="J66" s="68" t="s">
        <v>480</v>
      </c>
      <c r="K66" s="50" t="s">
        <v>481</v>
      </c>
    </row>
    <row r="67" spans="2:11" ht="30" customHeight="1" x14ac:dyDescent="0.25">
      <c r="B67" s="51" t="s">
        <v>482</v>
      </c>
      <c r="C67" s="40"/>
      <c r="D67" s="41" t="s">
        <v>16</v>
      </c>
      <c r="E67" s="41"/>
      <c r="F67" s="41" t="s">
        <v>380</v>
      </c>
      <c r="G67" s="41" t="s">
        <v>212</v>
      </c>
      <c r="H67" s="47" t="s">
        <v>483</v>
      </c>
      <c r="I67" s="53" t="s">
        <v>484</v>
      </c>
      <c r="J67" s="68" t="s">
        <v>485</v>
      </c>
      <c r="K67" s="50" t="s">
        <v>486</v>
      </c>
    </row>
    <row r="68" spans="2:11" ht="30" customHeight="1" x14ac:dyDescent="0.25">
      <c r="B68" s="51" t="s">
        <v>487</v>
      </c>
      <c r="C68" s="40"/>
      <c r="D68" s="41" t="s">
        <v>83</v>
      </c>
      <c r="E68" s="41"/>
      <c r="F68" s="41" t="s">
        <v>380</v>
      </c>
      <c r="G68" s="41" t="s">
        <v>219</v>
      </c>
      <c r="H68" s="47">
        <v>3602262</v>
      </c>
      <c r="I68" s="53">
        <v>3008345741</v>
      </c>
      <c r="J68" s="68" t="s">
        <v>488</v>
      </c>
      <c r="K68" s="50" t="s">
        <v>489</v>
      </c>
    </row>
    <row r="69" spans="2:11" ht="30" customHeight="1" x14ac:dyDescent="0.25">
      <c r="B69" s="51" t="s">
        <v>490</v>
      </c>
      <c r="C69" s="40"/>
      <c r="D69" s="41" t="s">
        <v>16</v>
      </c>
      <c r="E69" s="41"/>
      <c r="F69" s="41" t="s">
        <v>380</v>
      </c>
      <c r="G69" s="41" t="s">
        <v>212</v>
      </c>
      <c r="H69" s="47">
        <v>8029252</v>
      </c>
      <c r="I69" s="53" t="s">
        <v>491</v>
      </c>
      <c r="J69" s="68" t="s">
        <v>492</v>
      </c>
      <c r="K69" s="50" t="s">
        <v>493</v>
      </c>
    </row>
    <row r="70" spans="2:11" ht="30" customHeight="1" x14ac:dyDescent="0.25">
      <c r="B70" s="51" t="s">
        <v>494</v>
      </c>
      <c r="C70" s="40"/>
      <c r="D70" s="41" t="s">
        <v>83</v>
      </c>
      <c r="E70" s="41"/>
      <c r="F70" s="41" t="s">
        <v>380</v>
      </c>
      <c r="G70" s="41" t="s">
        <v>258</v>
      </c>
      <c r="H70" s="47">
        <v>6602322</v>
      </c>
      <c r="I70" s="53"/>
      <c r="J70" s="68" t="s">
        <v>495</v>
      </c>
      <c r="K70" s="50" t="s">
        <v>496</v>
      </c>
    </row>
    <row r="71" spans="2:11" ht="30" customHeight="1" x14ac:dyDescent="0.25">
      <c r="B71" s="51" t="s">
        <v>497</v>
      </c>
      <c r="C71" s="40"/>
      <c r="D71" s="41" t="s">
        <v>16</v>
      </c>
      <c r="E71" s="41"/>
      <c r="F71" s="41" t="s">
        <v>380</v>
      </c>
      <c r="G71" s="41" t="s">
        <v>212</v>
      </c>
      <c r="H71" s="47" t="s">
        <v>498</v>
      </c>
      <c r="I71" s="53" t="s">
        <v>499</v>
      </c>
      <c r="J71" s="68" t="s">
        <v>500</v>
      </c>
      <c r="K71" s="50" t="s">
        <v>501</v>
      </c>
    </row>
    <row r="72" spans="2:11" ht="30" customHeight="1" x14ac:dyDescent="0.25">
      <c r="B72" s="51" t="s">
        <v>502</v>
      </c>
      <c r="C72" s="40"/>
      <c r="D72" s="41" t="s">
        <v>16</v>
      </c>
      <c r="E72" s="41"/>
      <c r="F72" s="41" t="s">
        <v>380</v>
      </c>
      <c r="G72" s="41" t="s">
        <v>212</v>
      </c>
      <c r="H72" s="47" t="s">
        <v>503</v>
      </c>
      <c r="I72" s="53">
        <v>3174289165</v>
      </c>
      <c r="J72" s="68" t="s">
        <v>504</v>
      </c>
      <c r="K72" s="50" t="s">
        <v>505</v>
      </c>
    </row>
    <row r="73" spans="2:11" ht="30" customHeight="1" thickBot="1" x14ac:dyDescent="0.3">
      <c r="B73" s="55" t="s">
        <v>506</v>
      </c>
      <c r="C73" s="56"/>
      <c r="D73" s="57" t="s">
        <v>16</v>
      </c>
      <c r="E73" s="57"/>
      <c r="F73" s="57" t="s">
        <v>380</v>
      </c>
      <c r="G73" s="57" t="s">
        <v>212</v>
      </c>
      <c r="H73" s="58">
        <v>2837837</v>
      </c>
      <c r="I73" s="59">
        <v>3118988742</v>
      </c>
      <c r="J73" s="84" t="s">
        <v>507</v>
      </c>
      <c r="K73" s="61" t="s">
        <v>508</v>
      </c>
    </row>
    <row r="75" spans="2:11" x14ac:dyDescent="0.25">
      <c r="B75" s="67" t="s">
        <v>509</v>
      </c>
    </row>
  </sheetData>
  <autoFilter ref="A4:K73" xr:uid="{9D439CD4-1C47-4BF7-AC32-69ED2AE758C5}"/>
  <mergeCells count="2">
    <mergeCell ref="B2:J3"/>
    <mergeCell ref="K2:K3"/>
  </mergeCells>
  <hyperlinks>
    <hyperlink ref="J54" r:id="rId1" xr:uid="{B09EF091-FD5B-455A-8A80-A279D4329FE4}"/>
    <hyperlink ref="J65" r:id="rId2" xr:uid="{4F7D67A7-B20C-4420-A620-595E65D7AA07}"/>
    <hyperlink ref="J53" r:id="rId3" xr:uid="{025F1E65-2B5C-44AD-B5E6-6E205524D0DE}"/>
    <hyperlink ref="J70" r:id="rId4" display="paulomartelo09@telecom.com.co,alvaromartelo09@telecom.com.co" xr:uid="{177B0341-F9AE-4A4F-8C50-C1F2B8C2876B}"/>
    <hyperlink ref="J57" r:id="rId5" xr:uid="{330F83DB-89F0-432E-B01F-04999723DF42}"/>
    <hyperlink ref="J31" r:id="rId6" xr:uid="{972885C6-E02D-4A99-A5C4-356FF25122A5}"/>
    <hyperlink ref="J29" r:id="rId7" xr:uid="{FA105BD2-09C7-4575-B517-1C0437CA383B}"/>
    <hyperlink ref="J19" r:id="rId8" xr:uid="{A499200A-18AF-4164-AA35-F4E401D317B3}"/>
    <hyperlink ref="J27" r:id="rId9" xr:uid="{254F6FB9-6850-4A71-ACF5-D9C9DF70351E}"/>
    <hyperlink ref="J20" r:id="rId10" display="jessicam@jorgenaranjo.com.co" xr:uid="{B090801F-2F61-4413-ACBD-7AE658C33031}"/>
    <hyperlink ref="J12" r:id="rId11" xr:uid="{91C3E5D7-24D7-48FF-B63D-895EA88E4459}"/>
    <hyperlink ref="J28" r:id="rId12" xr:uid="{EABE3FD8-83EB-4565-8CD3-75E1F2D06E6E}"/>
    <hyperlink ref="J9" r:id="rId13" xr:uid="{98C461E2-7F2D-40E8-9E33-AB5059D70B31}"/>
    <hyperlink ref="J21" r:id="rId14" display="jpimienta@creditex.com.co" xr:uid="{78EEA29F-7CFF-406D-90C2-B6F5AC1E8E30}"/>
    <hyperlink ref="J26" r:id="rId15" xr:uid="{FA57A924-50F3-4F38-8FA8-4E7DA718039C}"/>
    <hyperlink ref="J22" r:id="rId16" xr:uid="{DB863982-CC4A-4574-8352-77BF54568771}"/>
    <hyperlink ref="J6" r:id="rId17" xr:uid="{3F040DCB-8AC9-4D2A-BC48-3F98ABE8AC58}"/>
    <hyperlink ref="J14" r:id="rId18" xr:uid="{1E393E5A-BE88-4A41-815E-85ECB24F91D6}"/>
    <hyperlink ref="J15" r:id="rId19" xr:uid="{F6489B7F-B848-4FFB-91FC-0D78C58033A0}"/>
    <hyperlink ref="J7" r:id="rId20" xr:uid="{1E2C9D3A-7927-4B7D-BF04-A5139740ED00}"/>
    <hyperlink ref="J5" r:id="rId21" xr:uid="{BF5E37E6-FE6D-4DB9-9AFC-AE25E5E530B0}"/>
    <hyperlink ref="J11" r:id="rId22" display="cangelvillanueva@cgaasociados.com" xr:uid="{6EDA1F93-1F37-4AC0-8CF4-A65CBB0B90F0}"/>
  </hyperlinks>
  <pageMargins left="0.7" right="0.7" top="0.75" bottom="0.75" header="0.3" footer="0.3"/>
  <pageSetup paperSize="9" orientation="portrait" r:id="rId23"/>
  <drawing r:id="rId2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70C0"/>
  </sheetPr>
  <dimension ref="B1:K75"/>
  <sheetViews>
    <sheetView workbookViewId="0">
      <selection activeCell="J5" sqref="J5:J34"/>
    </sheetView>
  </sheetViews>
  <sheetFormatPr baseColWidth="10" defaultColWidth="10.85546875" defaultRowHeight="15" x14ac:dyDescent="0.25"/>
  <cols>
    <col min="1" max="1" width="4.140625" style="2" customWidth="1"/>
    <col min="2" max="2" width="26.140625" style="2" customWidth="1"/>
    <col min="3" max="3" width="30.42578125" style="2" customWidth="1"/>
    <col min="4" max="4" width="15.85546875" style="2" customWidth="1"/>
    <col min="5" max="5" width="14.140625" style="2" customWidth="1"/>
    <col min="6" max="6" width="9.5703125" style="2" customWidth="1"/>
    <col min="7" max="7" width="0" style="2" hidden="1" customWidth="1"/>
    <col min="8" max="8" width="17.42578125" style="2" hidden="1" customWidth="1"/>
    <col min="9" max="9" width="24.140625" style="2" hidden="1" customWidth="1"/>
    <col min="10" max="10" width="30.42578125" style="2" customWidth="1"/>
    <col min="11" max="11" width="60" style="2" customWidth="1"/>
    <col min="12" max="16384" width="10.85546875" style="2"/>
  </cols>
  <sheetData>
    <row r="1" spans="2:11" ht="15.75" thickBot="1" x14ac:dyDescent="0.3">
      <c r="K1" s="63"/>
    </row>
    <row r="2" spans="2:11" ht="41.1" customHeight="1" thickTop="1" x14ac:dyDescent="0.25">
      <c r="B2" s="121" t="s">
        <v>192</v>
      </c>
      <c r="C2" s="122"/>
      <c r="D2" s="122"/>
      <c r="E2" s="122"/>
      <c r="F2" s="122"/>
      <c r="G2" s="122"/>
      <c r="H2" s="122"/>
      <c r="I2" s="122"/>
      <c r="J2" s="122"/>
      <c r="K2" s="125"/>
    </row>
    <row r="3" spans="2:11" ht="15.75" thickBot="1" x14ac:dyDescent="0.3">
      <c r="B3" s="123"/>
      <c r="C3" s="124"/>
      <c r="D3" s="124"/>
      <c r="E3" s="124"/>
      <c r="F3" s="124"/>
      <c r="G3" s="124"/>
      <c r="H3" s="124"/>
      <c r="I3" s="124"/>
      <c r="J3" s="124"/>
      <c r="K3" s="126"/>
    </row>
    <row r="4" spans="2:11" ht="20.85" customHeight="1" thickTop="1" thickBot="1" x14ac:dyDescent="0.3">
      <c r="B4" s="3" t="s">
        <v>193</v>
      </c>
      <c r="C4" s="24" t="s">
        <v>194</v>
      </c>
      <c r="D4" s="4" t="s">
        <v>195</v>
      </c>
      <c r="E4" s="4" t="s">
        <v>196</v>
      </c>
      <c r="F4" s="4" t="s">
        <v>197</v>
      </c>
      <c r="G4" s="4" t="s">
        <v>198</v>
      </c>
      <c r="H4" s="4" t="s">
        <v>199</v>
      </c>
      <c r="I4" s="4" t="s">
        <v>200</v>
      </c>
      <c r="J4" s="4" t="s">
        <v>189</v>
      </c>
      <c r="K4" s="5" t="s">
        <v>188</v>
      </c>
    </row>
    <row r="5" spans="2:11" ht="30" customHeight="1" x14ac:dyDescent="0.25">
      <c r="B5" s="26" t="s">
        <v>201</v>
      </c>
      <c r="C5" s="27" t="s">
        <v>202</v>
      </c>
      <c r="D5" s="28" t="s">
        <v>44</v>
      </c>
      <c r="E5" s="28" t="s">
        <v>203</v>
      </c>
      <c r="F5" s="28" t="s">
        <v>204</v>
      </c>
      <c r="G5" s="29" t="s">
        <v>205</v>
      </c>
      <c r="H5" s="30" t="s">
        <v>206</v>
      </c>
      <c r="I5" s="29">
        <v>3108327158</v>
      </c>
      <c r="J5" s="31" t="s">
        <v>510</v>
      </c>
      <c r="K5" s="32" t="s">
        <v>208</v>
      </c>
    </row>
    <row r="6" spans="2:11" ht="30" customHeight="1" x14ac:dyDescent="0.25">
      <c r="B6" s="33" t="s">
        <v>209</v>
      </c>
      <c r="C6" s="25" t="s">
        <v>210</v>
      </c>
      <c r="D6" s="6" t="s">
        <v>16</v>
      </c>
      <c r="E6" s="6" t="s">
        <v>211</v>
      </c>
      <c r="F6" s="6" t="s">
        <v>204</v>
      </c>
      <c r="G6" s="9" t="s">
        <v>212</v>
      </c>
      <c r="H6" s="10">
        <v>3179370</v>
      </c>
      <c r="I6" s="9" t="s">
        <v>213</v>
      </c>
      <c r="J6" s="20" t="s">
        <v>511</v>
      </c>
      <c r="K6" s="34" t="s">
        <v>215</v>
      </c>
    </row>
    <row r="7" spans="2:11" ht="30" customHeight="1" x14ac:dyDescent="0.25">
      <c r="B7" s="33" t="s">
        <v>216</v>
      </c>
      <c r="C7" s="25" t="s">
        <v>217</v>
      </c>
      <c r="D7" s="6" t="s">
        <v>83</v>
      </c>
      <c r="E7" s="6" t="s">
        <v>218</v>
      </c>
      <c r="F7" s="6" t="s">
        <v>204</v>
      </c>
      <c r="G7" s="7" t="s">
        <v>219</v>
      </c>
      <c r="H7" s="8">
        <v>3602776</v>
      </c>
      <c r="I7" s="8">
        <v>3003514926</v>
      </c>
      <c r="J7" s="64" t="s">
        <v>512</v>
      </c>
      <c r="K7" s="35" t="s">
        <v>221</v>
      </c>
    </row>
    <row r="8" spans="2:11" ht="30" customHeight="1" x14ac:dyDescent="0.25">
      <c r="B8" s="33" t="s">
        <v>222</v>
      </c>
      <c r="C8" s="25" t="s">
        <v>223</v>
      </c>
      <c r="D8" s="6" t="s">
        <v>83</v>
      </c>
      <c r="E8" s="6" t="s">
        <v>224</v>
      </c>
      <c r="F8" s="6" t="s">
        <v>204</v>
      </c>
      <c r="G8" s="7" t="s">
        <v>219</v>
      </c>
      <c r="H8" s="8">
        <v>3852200</v>
      </c>
      <c r="I8" s="8" t="s">
        <v>225</v>
      </c>
      <c r="J8" s="65" t="s">
        <v>513</v>
      </c>
      <c r="K8" s="35" t="s">
        <v>227</v>
      </c>
    </row>
    <row r="9" spans="2:11" ht="30" customHeight="1" x14ac:dyDescent="0.25">
      <c r="B9" s="33" t="s">
        <v>228</v>
      </c>
      <c r="C9" s="25" t="s">
        <v>229</v>
      </c>
      <c r="D9" s="6" t="s">
        <v>44</v>
      </c>
      <c r="E9" s="6" t="s">
        <v>203</v>
      </c>
      <c r="F9" s="6" t="s">
        <v>204</v>
      </c>
      <c r="G9" s="7" t="s">
        <v>230</v>
      </c>
      <c r="H9" s="8" t="s">
        <v>231</v>
      </c>
      <c r="I9" s="8" t="s">
        <v>232</v>
      </c>
      <c r="J9" s="20" t="s">
        <v>514</v>
      </c>
      <c r="K9" s="35" t="s">
        <v>234</v>
      </c>
    </row>
    <row r="10" spans="2:11" ht="30" customHeight="1" x14ac:dyDescent="0.25">
      <c r="B10" s="33" t="s">
        <v>235</v>
      </c>
      <c r="C10" s="25" t="s">
        <v>236</v>
      </c>
      <c r="D10" s="6" t="s">
        <v>16</v>
      </c>
      <c r="E10" s="6" t="s">
        <v>237</v>
      </c>
      <c r="F10" s="6" t="s">
        <v>204</v>
      </c>
      <c r="G10" s="9" t="s">
        <v>212</v>
      </c>
      <c r="H10" s="10" t="s">
        <v>238</v>
      </c>
      <c r="I10" s="21" t="s">
        <v>239</v>
      </c>
      <c r="J10" s="20" t="s">
        <v>515</v>
      </c>
      <c r="K10" s="36" t="s">
        <v>241</v>
      </c>
    </row>
    <row r="11" spans="2:11" ht="24" customHeight="1" x14ac:dyDescent="0.25">
      <c r="B11" s="33" t="s">
        <v>242</v>
      </c>
      <c r="C11" s="25" t="s">
        <v>243</v>
      </c>
      <c r="D11" s="7" t="s">
        <v>119</v>
      </c>
      <c r="E11" s="7" t="s">
        <v>244</v>
      </c>
      <c r="F11" s="6" t="s">
        <v>204</v>
      </c>
      <c r="G11" s="7" t="s">
        <v>245</v>
      </c>
      <c r="H11" s="8"/>
      <c r="I11" s="8" t="s">
        <v>516</v>
      </c>
      <c r="J11" s="20" t="s">
        <v>517</v>
      </c>
      <c r="K11" s="35" t="s">
        <v>248</v>
      </c>
    </row>
    <row r="12" spans="2:11" ht="24" customHeight="1" x14ac:dyDescent="0.25">
      <c r="B12" s="37" t="s">
        <v>249</v>
      </c>
      <c r="C12" s="25" t="s">
        <v>250</v>
      </c>
      <c r="D12" s="7" t="s">
        <v>119</v>
      </c>
      <c r="E12" s="7" t="s">
        <v>244</v>
      </c>
      <c r="F12" s="6" t="s">
        <v>204</v>
      </c>
      <c r="G12" s="7" t="s">
        <v>251</v>
      </c>
      <c r="H12" s="8" t="s">
        <v>252</v>
      </c>
      <c r="I12" s="8" t="s">
        <v>253</v>
      </c>
      <c r="J12" s="20" t="s">
        <v>518</v>
      </c>
      <c r="K12" s="35" t="s">
        <v>255</v>
      </c>
    </row>
    <row r="13" spans="2:11" ht="30" customHeight="1" x14ac:dyDescent="0.25">
      <c r="B13" s="37" t="s">
        <v>256</v>
      </c>
      <c r="C13" s="25" t="s">
        <v>257</v>
      </c>
      <c r="D13" s="6" t="s">
        <v>83</v>
      </c>
      <c r="E13" s="6" t="s">
        <v>224</v>
      </c>
      <c r="F13" s="6" t="s">
        <v>204</v>
      </c>
      <c r="G13" s="7" t="s">
        <v>258</v>
      </c>
      <c r="H13" s="8" t="s">
        <v>1</v>
      </c>
      <c r="I13" s="8" t="s">
        <v>259</v>
      </c>
      <c r="J13" s="65" t="s">
        <v>519</v>
      </c>
      <c r="K13" s="38" t="s">
        <v>261</v>
      </c>
    </row>
    <row r="14" spans="2:11" ht="20.100000000000001" customHeight="1" x14ac:dyDescent="0.25">
      <c r="B14" s="37" t="s">
        <v>262</v>
      </c>
      <c r="C14" s="25" t="s">
        <v>263</v>
      </c>
      <c r="D14" s="6" t="s">
        <v>94</v>
      </c>
      <c r="E14" s="6" t="s">
        <v>264</v>
      </c>
      <c r="F14" s="6" t="s">
        <v>204</v>
      </c>
      <c r="G14" s="7" t="s">
        <v>265</v>
      </c>
      <c r="H14" s="8">
        <v>2633514</v>
      </c>
      <c r="I14" s="7">
        <v>3003798000</v>
      </c>
      <c r="J14" s="65" t="s">
        <v>266</v>
      </c>
      <c r="K14" s="35" t="s">
        <v>267</v>
      </c>
    </row>
    <row r="15" spans="2:11" ht="30" customHeight="1" x14ac:dyDescent="0.25">
      <c r="B15" s="37" t="s">
        <v>268</v>
      </c>
      <c r="C15" s="25" t="s">
        <v>269</v>
      </c>
      <c r="D15" s="6" t="s">
        <v>83</v>
      </c>
      <c r="E15" s="6" t="s">
        <v>270</v>
      </c>
      <c r="F15" s="6" t="s">
        <v>204</v>
      </c>
      <c r="G15" s="7" t="s">
        <v>219</v>
      </c>
      <c r="H15" s="7">
        <v>3683486</v>
      </c>
      <c r="I15" s="8" t="s">
        <v>271</v>
      </c>
      <c r="J15" s="65" t="s">
        <v>272</v>
      </c>
      <c r="K15" s="38" t="s">
        <v>273</v>
      </c>
    </row>
    <row r="16" spans="2:11" ht="39" customHeight="1" x14ac:dyDescent="0.25">
      <c r="B16" s="37" t="s">
        <v>274</v>
      </c>
      <c r="C16" s="25" t="s">
        <v>282</v>
      </c>
      <c r="D16" s="6" t="s">
        <v>16</v>
      </c>
      <c r="E16" s="6" t="s">
        <v>276</v>
      </c>
      <c r="F16" s="6" t="s">
        <v>204</v>
      </c>
      <c r="G16" s="9" t="s">
        <v>212</v>
      </c>
      <c r="H16" s="10" t="s">
        <v>277</v>
      </c>
      <c r="I16" s="9" t="s">
        <v>278</v>
      </c>
      <c r="J16" s="66" t="s">
        <v>520</v>
      </c>
      <c r="K16" s="38" t="s">
        <v>280</v>
      </c>
    </row>
    <row r="17" spans="2:11" ht="30" customHeight="1" x14ac:dyDescent="0.25">
      <c r="B17" s="37" t="s">
        <v>281</v>
      </c>
      <c r="C17" s="25" t="s">
        <v>282</v>
      </c>
      <c r="D17" s="7" t="s">
        <v>119</v>
      </c>
      <c r="E17" s="7" t="s">
        <v>244</v>
      </c>
      <c r="F17" s="6" t="s">
        <v>204</v>
      </c>
      <c r="G17" s="7" t="s">
        <v>245</v>
      </c>
      <c r="H17" s="8">
        <v>4883838</v>
      </c>
      <c r="I17" s="8" t="s">
        <v>283</v>
      </c>
      <c r="J17" s="20" t="s">
        <v>521</v>
      </c>
      <c r="K17" s="35" t="s">
        <v>284</v>
      </c>
    </row>
    <row r="18" spans="2:11" ht="30" customHeight="1" x14ac:dyDescent="0.25">
      <c r="B18" s="37" t="s">
        <v>285</v>
      </c>
      <c r="C18" s="25" t="s">
        <v>286</v>
      </c>
      <c r="D18" s="6" t="s">
        <v>16</v>
      </c>
      <c r="E18" s="6" t="s">
        <v>276</v>
      </c>
      <c r="F18" s="6" t="s">
        <v>204</v>
      </c>
      <c r="G18" s="9" t="s">
        <v>212</v>
      </c>
      <c r="H18" s="10">
        <v>2433388</v>
      </c>
      <c r="I18" s="9" t="s">
        <v>287</v>
      </c>
      <c r="J18" s="20" t="s">
        <v>522</v>
      </c>
      <c r="K18" s="34" t="s">
        <v>289</v>
      </c>
    </row>
    <row r="19" spans="2:11" ht="30" customHeight="1" x14ac:dyDescent="0.25">
      <c r="B19" s="37" t="s">
        <v>290</v>
      </c>
      <c r="C19" s="25" t="s">
        <v>291</v>
      </c>
      <c r="D19" s="6" t="s">
        <v>94</v>
      </c>
      <c r="E19" s="6" t="s">
        <v>264</v>
      </c>
      <c r="F19" s="6" t="s">
        <v>204</v>
      </c>
      <c r="G19" s="7" t="s">
        <v>292</v>
      </c>
      <c r="H19" s="8">
        <v>6848026</v>
      </c>
      <c r="I19" s="7">
        <v>3134637066</v>
      </c>
      <c r="J19" s="65" t="s">
        <v>293</v>
      </c>
      <c r="K19" s="35" t="s">
        <v>294</v>
      </c>
    </row>
    <row r="20" spans="2:11" ht="30" customHeight="1" x14ac:dyDescent="0.25">
      <c r="B20" s="37" t="s">
        <v>295</v>
      </c>
      <c r="C20" s="25" t="s">
        <v>296</v>
      </c>
      <c r="D20" s="7" t="s">
        <v>119</v>
      </c>
      <c r="E20" s="7" t="s">
        <v>297</v>
      </c>
      <c r="F20" s="6" t="s">
        <v>204</v>
      </c>
      <c r="G20" s="7" t="s">
        <v>298</v>
      </c>
      <c r="H20" s="8">
        <v>8893113</v>
      </c>
      <c r="I20" s="8" t="s">
        <v>299</v>
      </c>
      <c r="J20" s="20" t="s">
        <v>523</v>
      </c>
      <c r="K20" s="35" t="s">
        <v>301</v>
      </c>
    </row>
    <row r="21" spans="2:11" ht="47.1" customHeight="1" x14ac:dyDescent="0.25">
      <c r="B21" s="37" t="s">
        <v>302</v>
      </c>
      <c r="C21" s="25" t="s">
        <v>303</v>
      </c>
      <c r="D21" s="6" t="s">
        <v>44</v>
      </c>
      <c r="E21" s="6" t="s">
        <v>203</v>
      </c>
      <c r="F21" s="6" t="s">
        <v>204</v>
      </c>
      <c r="G21" s="7" t="s">
        <v>304</v>
      </c>
      <c r="H21" s="8" t="s">
        <v>305</v>
      </c>
      <c r="I21" s="8" t="s">
        <v>306</v>
      </c>
      <c r="J21" s="20" t="s">
        <v>524</v>
      </c>
      <c r="K21" s="35" t="s">
        <v>308</v>
      </c>
    </row>
    <row r="22" spans="2:11" ht="30" customHeight="1" x14ac:dyDescent="0.25">
      <c r="B22" s="37" t="s">
        <v>309</v>
      </c>
      <c r="C22" s="25" t="s">
        <v>310</v>
      </c>
      <c r="D22" s="6" t="s">
        <v>16</v>
      </c>
      <c r="E22" s="6" t="s">
        <v>311</v>
      </c>
      <c r="F22" s="6" t="s">
        <v>204</v>
      </c>
      <c r="G22" s="9" t="s">
        <v>212</v>
      </c>
      <c r="H22" s="10" t="s">
        <v>312</v>
      </c>
      <c r="I22" s="9" t="s">
        <v>313</v>
      </c>
      <c r="J22" s="20" t="s">
        <v>525</v>
      </c>
      <c r="K22" s="34" t="s">
        <v>315</v>
      </c>
    </row>
    <row r="23" spans="2:11" ht="30" customHeight="1" x14ac:dyDescent="0.25">
      <c r="B23" s="33" t="s">
        <v>316</v>
      </c>
      <c r="C23" s="25" t="s">
        <v>317</v>
      </c>
      <c r="D23" s="6" t="s">
        <v>94</v>
      </c>
      <c r="E23" s="6" t="s">
        <v>318</v>
      </c>
      <c r="F23" s="6" t="s">
        <v>204</v>
      </c>
      <c r="G23" s="7" t="s">
        <v>319</v>
      </c>
      <c r="H23" s="8" t="s">
        <v>320</v>
      </c>
      <c r="I23" s="7">
        <v>3174295330</v>
      </c>
      <c r="J23" s="65" t="s">
        <v>321</v>
      </c>
      <c r="K23" s="35" t="s">
        <v>322</v>
      </c>
    </row>
    <row r="24" spans="2:11" ht="30" customHeight="1" x14ac:dyDescent="0.25">
      <c r="B24" s="33" t="s">
        <v>323</v>
      </c>
      <c r="C24" s="25" t="s">
        <v>324</v>
      </c>
      <c r="D24" s="6" t="s">
        <v>94</v>
      </c>
      <c r="E24" s="6" t="s">
        <v>264</v>
      </c>
      <c r="F24" s="6" t="s">
        <v>204</v>
      </c>
      <c r="G24" s="7" t="s">
        <v>325</v>
      </c>
      <c r="H24" s="8">
        <v>7433629</v>
      </c>
      <c r="I24" s="7">
        <v>3012348467</v>
      </c>
      <c r="J24" s="65" t="s">
        <v>326</v>
      </c>
      <c r="K24" s="35" t="s">
        <v>327</v>
      </c>
    </row>
    <row r="25" spans="2:11" ht="30" customHeight="1" x14ac:dyDescent="0.25">
      <c r="B25" s="33" t="s">
        <v>328</v>
      </c>
      <c r="C25" s="25" t="s">
        <v>329</v>
      </c>
      <c r="D25" s="6" t="s">
        <v>16</v>
      </c>
      <c r="E25" s="6" t="s">
        <v>311</v>
      </c>
      <c r="F25" s="6" t="s">
        <v>204</v>
      </c>
      <c r="G25" s="9" t="s">
        <v>212</v>
      </c>
      <c r="H25" s="10">
        <v>5616313</v>
      </c>
      <c r="I25" s="9" t="s">
        <v>330</v>
      </c>
      <c r="J25" s="20" t="s">
        <v>526</v>
      </c>
      <c r="K25" s="34" t="s">
        <v>332</v>
      </c>
    </row>
    <row r="26" spans="2:11" ht="30" customHeight="1" x14ac:dyDescent="0.25">
      <c r="B26" s="33" t="s">
        <v>333</v>
      </c>
      <c r="C26" s="25" t="s">
        <v>334</v>
      </c>
      <c r="D26" s="6" t="s">
        <v>44</v>
      </c>
      <c r="E26" s="6" t="s">
        <v>335</v>
      </c>
      <c r="F26" s="6" t="s">
        <v>204</v>
      </c>
      <c r="G26" s="7" t="s">
        <v>205</v>
      </c>
      <c r="H26" s="8" t="s">
        <v>336</v>
      </c>
      <c r="I26" s="7">
        <v>3117715345</v>
      </c>
      <c r="J26" s="20" t="s">
        <v>527</v>
      </c>
      <c r="K26" s="35" t="s">
        <v>338</v>
      </c>
    </row>
    <row r="27" spans="2:11" ht="30" customHeight="1" x14ac:dyDescent="0.25">
      <c r="B27" s="33" t="s">
        <v>339</v>
      </c>
      <c r="C27" s="25" t="s">
        <v>340</v>
      </c>
      <c r="D27" s="6" t="s">
        <v>44</v>
      </c>
      <c r="E27" s="6" t="s">
        <v>203</v>
      </c>
      <c r="F27" s="6" t="s">
        <v>204</v>
      </c>
      <c r="G27" s="7" t="s">
        <v>304</v>
      </c>
      <c r="H27" s="8" t="s">
        <v>341</v>
      </c>
      <c r="I27" s="7">
        <v>3017363854</v>
      </c>
      <c r="J27" s="20" t="s">
        <v>528</v>
      </c>
      <c r="K27" s="35" t="s">
        <v>343</v>
      </c>
    </row>
    <row r="28" spans="2:11" ht="30" customHeight="1" x14ac:dyDescent="0.25">
      <c r="B28" s="33" t="s">
        <v>344</v>
      </c>
      <c r="C28" s="25" t="s">
        <v>345</v>
      </c>
      <c r="D28" s="6" t="s">
        <v>44</v>
      </c>
      <c r="E28" s="6" t="s">
        <v>335</v>
      </c>
      <c r="F28" s="6" t="s">
        <v>204</v>
      </c>
      <c r="G28" s="7" t="s">
        <v>304</v>
      </c>
      <c r="H28" s="8" t="s">
        <v>346</v>
      </c>
      <c r="I28" s="7">
        <v>3192419063</v>
      </c>
      <c r="J28" s="20" t="s">
        <v>347</v>
      </c>
      <c r="K28" s="35" t="s">
        <v>348</v>
      </c>
    </row>
    <row r="29" spans="2:11" ht="30" customHeight="1" x14ac:dyDescent="0.25">
      <c r="B29" s="33" t="s">
        <v>349</v>
      </c>
      <c r="C29" s="25" t="s">
        <v>350</v>
      </c>
      <c r="D29" s="6" t="s">
        <v>83</v>
      </c>
      <c r="E29" s="6" t="s">
        <v>270</v>
      </c>
      <c r="F29" s="6" t="s">
        <v>204</v>
      </c>
      <c r="G29" s="7" t="s">
        <v>351</v>
      </c>
      <c r="H29" s="8" t="s">
        <v>352</v>
      </c>
      <c r="I29" s="7" t="s">
        <v>353</v>
      </c>
      <c r="J29" s="65" t="s">
        <v>529</v>
      </c>
      <c r="K29" s="35" t="s">
        <v>355</v>
      </c>
    </row>
    <row r="30" spans="2:11" ht="30" customHeight="1" x14ac:dyDescent="0.25">
      <c r="B30" s="33" t="s">
        <v>356</v>
      </c>
      <c r="C30" s="25" t="s">
        <v>357</v>
      </c>
      <c r="D30" s="6" t="s">
        <v>94</v>
      </c>
      <c r="E30" s="6" t="s">
        <v>264</v>
      </c>
      <c r="F30" s="6" t="s">
        <v>204</v>
      </c>
      <c r="G30" s="7" t="s">
        <v>358</v>
      </c>
      <c r="H30" s="8">
        <v>5717911</v>
      </c>
      <c r="I30" s="7">
        <v>3002132565</v>
      </c>
      <c r="J30" s="65" t="s">
        <v>530</v>
      </c>
      <c r="K30" s="35" t="s">
        <v>360</v>
      </c>
    </row>
    <row r="31" spans="2:11" ht="30" customHeight="1" x14ac:dyDescent="0.25">
      <c r="B31" s="33" t="s">
        <v>361</v>
      </c>
      <c r="C31" s="25" t="s">
        <v>362</v>
      </c>
      <c r="D31" s="6" t="s">
        <v>83</v>
      </c>
      <c r="E31" s="6" t="s">
        <v>270</v>
      </c>
      <c r="F31" s="6" t="s">
        <v>204</v>
      </c>
      <c r="G31" s="7" t="s">
        <v>219</v>
      </c>
      <c r="H31" s="7">
        <v>3100252</v>
      </c>
      <c r="I31" s="8" t="s">
        <v>363</v>
      </c>
      <c r="J31" s="65" t="s">
        <v>364</v>
      </c>
      <c r="K31" s="35" t="s">
        <v>365</v>
      </c>
    </row>
    <row r="32" spans="2:11" ht="30" customHeight="1" x14ac:dyDescent="0.25">
      <c r="B32" s="33" t="s">
        <v>366</v>
      </c>
      <c r="C32" s="25" t="s">
        <v>367</v>
      </c>
      <c r="D32" s="62" t="s">
        <v>44</v>
      </c>
      <c r="E32" s="62" t="s">
        <v>335</v>
      </c>
      <c r="F32" s="6" t="s">
        <v>204</v>
      </c>
      <c r="G32" s="7" t="s">
        <v>219</v>
      </c>
      <c r="H32" s="7">
        <v>3200731</v>
      </c>
      <c r="I32" s="7">
        <v>3008345741</v>
      </c>
      <c r="J32" s="20" t="s">
        <v>531</v>
      </c>
      <c r="K32" s="38" t="s">
        <v>369</v>
      </c>
    </row>
    <row r="33" spans="2:11" ht="30" customHeight="1" x14ac:dyDescent="0.25">
      <c r="B33" s="33" t="s">
        <v>370</v>
      </c>
      <c r="C33" s="25" t="s">
        <v>367</v>
      </c>
      <c r="D33" s="62" t="s">
        <v>83</v>
      </c>
      <c r="E33" s="62" t="s">
        <v>224</v>
      </c>
      <c r="F33" s="6" t="s">
        <v>204</v>
      </c>
      <c r="G33" s="7" t="s">
        <v>219</v>
      </c>
      <c r="H33" s="7">
        <v>3200731</v>
      </c>
      <c r="I33" s="7">
        <v>3008345741</v>
      </c>
      <c r="J33" s="65" t="s">
        <v>531</v>
      </c>
      <c r="K33" s="38" t="s">
        <v>369</v>
      </c>
    </row>
    <row r="34" spans="2:11" ht="30" customHeight="1" x14ac:dyDescent="0.25">
      <c r="B34" s="33" t="s">
        <v>371</v>
      </c>
      <c r="C34" s="25" t="s">
        <v>372</v>
      </c>
      <c r="D34" s="6" t="s">
        <v>16</v>
      </c>
      <c r="E34" s="6" t="s">
        <v>211</v>
      </c>
      <c r="F34" s="6" t="s">
        <v>204</v>
      </c>
      <c r="G34" s="9" t="s">
        <v>212</v>
      </c>
      <c r="H34" s="10">
        <v>7457533</v>
      </c>
      <c r="I34" s="9" t="s">
        <v>373</v>
      </c>
      <c r="J34" s="20" t="s">
        <v>532</v>
      </c>
      <c r="K34" s="34" t="s">
        <v>375</v>
      </c>
    </row>
    <row r="35" spans="2:11" ht="30" customHeight="1" x14ac:dyDescent="0.25">
      <c r="B35" s="39" t="s">
        <v>376</v>
      </c>
      <c r="C35" s="40"/>
      <c r="D35" s="41" t="s">
        <v>16</v>
      </c>
      <c r="E35" s="41"/>
      <c r="F35" s="41" t="s">
        <v>377</v>
      </c>
      <c r="G35" s="42" t="s">
        <v>212</v>
      </c>
      <c r="H35" s="43">
        <v>6508364</v>
      </c>
      <c r="I35" s="43">
        <v>3208090087</v>
      </c>
      <c r="J35" s="44" t="s">
        <v>533</v>
      </c>
      <c r="K35" s="45" t="s">
        <v>378</v>
      </c>
    </row>
    <row r="36" spans="2:11" ht="30" customHeight="1" x14ac:dyDescent="0.25">
      <c r="B36" s="39" t="s">
        <v>379</v>
      </c>
      <c r="C36" s="40"/>
      <c r="D36" s="41" t="s">
        <v>83</v>
      </c>
      <c r="E36" s="41"/>
      <c r="F36" s="41" t="s">
        <v>380</v>
      </c>
      <c r="G36" s="46" t="s">
        <v>381</v>
      </c>
      <c r="H36" s="47"/>
      <c r="I36" s="46">
        <v>3137655840</v>
      </c>
      <c r="J36" s="44" t="s">
        <v>534</v>
      </c>
      <c r="K36" s="48" t="s">
        <v>382</v>
      </c>
    </row>
    <row r="37" spans="2:11" ht="30" customHeight="1" x14ac:dyDescent="0.25">
      <c r="B37" s="49" t="s">
        <v>383</v>
      </c>
      <c r="C37" s="40"/>
      <c r="D37" s="46" t="s">
        <v>119</v>
      </c>
      <c r="E37" s="46"/>
      <c r="F37" s="41" t="s">
        <v>380</v>
      </c>
      <c r="G37" s="41" t="s">
        <v>245</v>
      </c>
      <c r="H37" s="47">
        <v>4891000</v>
      </c>
      <c r="I37" s="47" t="s">
        <v>384</v>
      </c>
      <c r="J37" s="44" t="s">
        <v>535</v>
      </c>
      <c r="K37" s="50" t="s">
        <v>385</v>
      </c>
    </row>
    <row r="38" spans="2:11" ht="30" customHeight="1" x14ac:dyDescent="0.25">
      <c r="B38" s="51" t="s">
        <v>386</v>
      </c>
      <c r="C38" s="40"/>
      <c r="D38" s="41" t="s">
        <v>44</v>
      </c>
      <c r="E38" s="41"/>
      <c r="F38" s="41" t="s">
        <v>380</v>
      </c>
      <c r="G38" s="46" t="s">
        <v>381</v>
      </c>
      <c r="H38" s="47" t="s">
        <v>387</v>
      </c>
      <c r="I38" s="46">
        <v>3137655840</v>
      </c>
      <c r="J38" s="44" t="s">
        <v>534</v>
      </c>
      <c r="K38" s="52" t="s">
        <v>388</v>
      </c>
    </row>
    <row r="39" spans="2:11" ht="30" customHeight="1" x14ac:dyDescent="0.25">
      <c r="B39" s="51" t="s">
        <v>389</v>
      </c>
      <c r="C39" s="40"/>
      <c r="D39" s="41" t="s">
        <v>16</v>
      </c>
      <c r="E39" s="41"/>
      <c r="F39" s="41" t="s">
        <v>380</v>
      </c>
      <c r="G39" s="41" t="s">
        <v>212</v>
      </c>
      <c r="H39" s="47" t="s">
        <v>390</v>
      </c>
      <c r="I39" s="53">
        <v>3103044427</v>
      </c>
      <c r="J39" s="44" t="s">
        <v>536</v>
      </c>
      <c r="K39" s="50" t="s">
        <v>391</v>
      </c>
    </row>
    <row r="40" spans="2:11" ht="30" customHeight="1" x14ac:dyDescent="0.25">
      <c r="B40" s="51" t="s">
        <v>392</v>
      </c>
      <c r="C40" s="40"/>
      <c r="D40" s="41" t="s">
        <v>44</v>
      </c>
      <c r="E40" s="41"/>
      <c r="F40" s="41" t="s">
        <v>380</v>
      </c>
      <c r="G40" s="41" t="s">
        <v>304</v>
      </c>
      <c r="H40" s="47" t="s">
        <v>393</v>
      </c>
      <c r="I40" s="53"/>
      <c r="J40" s="68" t="s">
        <v>537</v>
      </c>
      <c r="K40" s="50" t="s">
        <v>394</v>
      </c>
    </row>
    <row r="41" spans="2:11" ht="30" customHeight="1" x14ac:dyDescent="0.25">
      <c r="B41" s="51" t="s">
        <v>395</v>
      </c>
      <c r="C41" s="40"/>
      <c r="D41" s="41" t="s">
        <v>44</v>
      </c>
      <c r="E41" s="41" t="s">
        <v>203</v>
      </c>
      <c r="F41" s="41" t="s">
        <v>380</v>
      </c>
      <c r="G41" s="41" t="s">
        <v>304</v>
      </c>
      <c r="H41" s="47" t="s">
        <v>396</v>
      </c>
      <c r="I41" s="53">
        <v>3104482983</v>
      </c>
      <c r="J41" s="44" t="s">
        <v>538</v>
      </c>
      <c r="K41" s="50" t="s">
        <v>397</v>
      </c>
    </row>
    <row r="42" spans="2:11" ht="30" customHeight="1" x14ac:dyDescent="0.25">
      <c r="B42" s="51" t="s">
        <v>398</v>
      </c>
      <c r="C42" s="40"/>
      <c r="D42" s="46" t="s">
        <v>119</v>
      </c>
      <c r="E42" s="46"/>
      <c r="F42" s="41" t="s">
        <v>380</v>
      </c>
      <c r="G42" s="41" t="s">
        <v>399</v>
      </c>
      <c r="H42" s="47">
        <v>8224333</v>
      </c>
      <c r="I42" s="53">
        <v>3187191804</v>
      </c>
      <c r="J42" s="44" t="s">
        <v>539</v>
      </c>
      <c r="K42" s="50" t="s">
        <v>400</v>
      </c>
    </row>
    <row r="43" spans="2:11" ht="30" customHeight="1" x14ac:dyDescent="0.25">
      <c r="B43" s="51" t="s">
        <v>401</v>
      </c>
      <c r="C43" s="40"/>
      <c r="D43" s="46" t="s">
        <v>94</v>
      </c>
      <c r="E43" s="46"/>
      <c r="F43" s="41" t="s">
        <v>380</v>
      </c>
      <c r="G43" s="41" t="s">
        <v>402</v>
      </c>
      <c r="H43" s="47">
        <v>6574846</v>
      </c>
      <c r="I43" s="53">
        <v>3156633209</v>
      </c>
      <c r="J43" s="44" t="s">
        <v>540</v>
      </c>
      <c r="K43" s="50" t="s">
        <v>403</v>
      </c>
    </row>
    <row r="44" spans="2:11" ht="30" customHeight="1" x14ac:dyDescent="0.25">
      <c r="B44" s="51" t="s">
        <v>383</v>
      </c>
      <c r="C44" s="40"/>
      <c r="D44" s="46" t="s">
        <v>119</v>
      </c>
      <c r="E44" s="46" t="s">
        <v>244</v>
      </c>
      <c r="F44" s="41" t="s">
        <v>380</v>
      </c>
      <c r="G44" s="41" t="s">
        <v>245</v>
      </c>
      <c r="H44" s="47">
        <v>4891000</v>
      </c>
      <c r="I44" s="53"/>
      <c r="J44" s="44" t="s">
        <v>535</v>
      </c>
      <c r="K44" s="50" t="s">
        <v>385</v>
      </c>
    </row>
    <row r="45" spans="2:11" ht="30" customHeight="1" x14ac:dyDescent="0.25">
      <c r="B45" s="51" t="s">
        <v>404</v>
      </c>
      <c r="C45" s="40"/>
      <c r="D45" s="41" t="s">
        <v>16</v>
      </c>
      <c r="E45" s="41"/>
      <c r="F45" s="41" t="s">
        <v>380</v>
      </c>
      <c r="G45" s="41" t="s">
        <v>212</v>
      </c>
      <c r="H45" s="47">
        <v>3462668</v>
      </c>
      <c r="I45" s="53"/>
      <c r="J45" s="44" t="s">
        <v>541</v>
      </c>
      <c r="K45" s="50" t="s">
        <v>405</v>
      </c>
    </row>
    <row r="46" spans="2:11" ht="30" customHeight="1" x14ac:dyDescent="0.25">
      <c r="B46" s="51" t="s">
        <v>406</v>
      </c>
      <c r="C46" s="40"/>
      <c r="D46" s="41" t="s">
        <v>16</v>
      </c>
      <c r="E46" s="41"/>
      <c r="F46" s="41" t="s">
        <v>380</v>
      </c>
      <c r="G46" s="41" t="s">
        <v>212</v>
      </c>
      <c r="H46" s="47">
        <v>2751330</v>
      </c>
      <c r="I46" s="53"/>
      <c r="J46" s="44" t="s">
        <v>542</v>
      </c>
      <c r="K46" s="50" t="s">
        <v>407</v>
      </c>
    </row>
    <row r="47" spans="2:11" ht="30" customHeight="1" x14ac:dyDescent="0.25">
      <c r="B47" s="51" t="s">
        <v>408</v>
      </c>
      <c r="C47" s="40"/>
      <c r="D47" s="41" t="s">
        <v>16</v>
      </c>
      <c r="E47" s="41"/>
      <c r="F47" s="41" t="s">
        <v>380</v>
      </c>
      <c r="G47" s="41" t="s">
        <v>212</v>
      </c>
      <c r="H47" s="47">
        <v>6059222</v>
      </c>
      <c r="I47" s="53"/>
      <c r="J47" s="44" t="s">
        <v>543</v>
      </c>
      <c r="K47" s="50" t="s">
        <v>409</v>
      </c>
    </row>
    <row r="48" spans="2:11" ht="30" customHeight="1" x14ac:dyDescent="0.25">
      <c r="B48" s="51" t="s">
        <v>410</v>
      </c>
      <c r="C48" s="40"/>
      <c r="D48" s="46" t="s">
        <v>119</v>
      </c>
      <c r="E48" s="46"/>
      <c r="F48" s="41" t="s">
        <v>380</v>
      </c>
      <c r="G48" s="41" t="s">
        <v>245</v>
      </c>
      <c r="H48" s="47" t="s">
        <v>411</v>
      </c>
      <c r="I48" s="53"/>
      <c r="J48" s="44"/>
      <c r="K48" s="50" t="s">
        <v>412</v>
      </c>
    </row>
    <row r="49" spans="2:11" ht="30" customHeight="1" x14ac:dyDescent="0.25">
      <c r="B49" s="51" t="s">
        <v>413</v>
      </c>
      <c r="C49" s="40"/>
      <c r="D49" s="46" t="s">
        <v>94</v>
      </c>
      <c r="E49" s="46"/>
      <c r="F49" s="41" t="s">
        <v>380</v>
      </c>
      <c r="G49" s="41" t="s">
        <v>414</v>
      </c>
      <c r="H49" s="47" t="s">
        <v>415</v>
      </c>
      <c r="I49" s="53"/>
      <c r="J49" s="44"/>
      <c r="K49" s="50" t="s">
        <v>416</v>
      </c>
    </row>
    <row r="50" spans="2:11" ht="30" customHeight="1" x14ac:dyDescent="0.25">
      <c r="B50" s="51" t="s">
        <v>417</v>
      </c>
      <c r="C50" s="40"/>
      <c r="D50" s="41" t="s">
        <v>16</v>
      </c>
      <c r="E50" s="41"/>
      <c r="F50" s="41" t="s">
        <v>380</v>
      </c>
      <c r="G50" s="41" t="s">
        <v>212</v>
      </c>
      <c r="H50" s="47">
        <v>6102452</v>
      </c>
      <c r="I50" s="53" t="s">
        <v>418</v>
      </c>
      <c r="J50" s="44" t="s">
        <v>419</v>
      </c>
      <c r="K50" s="50" t="s">
        <v>420</v>
      </c>
    </row>
    <row r="51" spans="2:11" ht="30" customHeight="1" x14ac:dyDescent="0.25">
      <c r="B51" s="51" t="s">
        <v>421</v>
      </c>
      <c r="C51" s="40"/>
      <c r="D51" s="41" t="s">
        <v>16</v>
      </c>
      <c r="E51" s="41"/>
      <c r="F51" s="41" t="s">
        <v>380</v>
      </c>
      <c r="G51" s="41" t="s">
        <v>212</v>
      </c>
      <c r="H51" s="47">
        <v>8058207</v>
      </c>
      <c r="I51" s="53">
        <v>3133887594</v>
      </c>
      <c r="J51" s="44" t="s">
        <v>422</v>
      </c>
      <c r="K51" s="50" t="s">
        <v>423</v>
      </c>
    </row>
    <row r="52" spans="2:11" ht="30" customHeight="1" x14ac:dyDescent="0.25">
      <c r="B52" s="51" t="s">
        <v>424</v>
      </c>
      <c r="C52" s="40"/>
      <c r="D52" s="41" t="s">
        <v>44</v>
      </c>
      <c r="E52" s="41" t="s">
        <v>203</v>
      </c>
      <c r="F52" s="41" t="s">
        <v>380</v>
      </c>
      <c r="G52" s="41" t="s">
        <v>304</v>
      </c>
      <c r="H52" s="47" t="s">
        <v>425</v>
      </c>
      <c r="I52" s="53" t="s">
        <v>426</v>
      </c>
      <c r="J52" s="44" t="s">
        <v>427</v>
      </c>
      <c r="K52" s="54" t="s">
        <v>428</v>
      </c>
    </row>
    <row r="53" spans="2:11" ht="30" customHeight="1" x14ac:dyDescent="0.25">
      <c r="B53" s="51" t="s">
        <v>429</v>
      </c>
      <c r="C53" s="40"/>
      <c r="D53" s="41" t="s">
        <v>16</v>
      </c>
      <c r="E53" s="41"/>
      <c r="F53" s="41" t="s">
        <v>380</v>
      </c>
      <c r="G53" s="41" t="s">
        <v>212</v>
      </c>
      <c r="H53" s="47">
        <v>6107878</v>
      </c>
      <c r="I53" s="53"/>
      <c r="J53" s="44" t="s">
        <v>430</v>
      </c>
      <c r="K53" s="50" t="s">
        <v>431</v>
      </c>
    </row>
    <row r="54" spans="2:11" ht="30" customHeight="1" x14ac:dyDescent="0.25">
      <c r="B54" s="51" t="s">
        <v>432</v>
      </c>
      <c r="C54" s="40"/>
      <c r="D54" s="41" t="s">
        <v>83</v>
      </c>
      <c r="E54" s="41"/>
      <c r="F54" s="41" t="s">
        <v>380</v>
      </c>
      <c r="G54" s="41" t="s">
        <v>219</v>
      </c>
      <c r="H54" s="47">
        <v>3584813</v>
      </c>
      <c r="I54" s="53"/>
      <c r="J54" s="44" t="s">
        <v>433</v>
      </c>
      <c r="K54" s="50" t="s">
        <v>434</v>
      </c>
    </row>
    <row r="55" spans="2:11" ht="30" customHeight="1" x14ac:dyDescent="0.25">
      <c r="B55" s="51" t="s">
        <v>435</v>
      </c>
      <c r="C55" s="40"/>
      <c r="D55" s="41" t="s">
        <v>16</v>
      </c>
      <c r="E55" s="41"/>
      <c r="F55" s="41" t="s">
        <v>380</v>
      </c>
      <c r="G55" s="41" t="s">
        <v>212</v>
      </c>
      <c r="H55" s="47" t="s">
        <v>436</v>
      </c>
      <c r="I55" s="53">
        <v>3133887594</v>
      </c>
      <c r="J55" s="44" t="s">
        <v>437</v>
      </c>
      <c r="K55" s="50" t="s">
        <v>438</v>
      </c>
    </row>
    <row r="56" spans="2:11" ht="30" customHeight="1" x14ac:dyDescent="0.25">
      <c r="B56" s="51" t="s">
        <v>439</v>
      </c>
      <c r="C56" s="40"/>
      <c r="D56" s="41" t="s">
        <v>83</v>
      </c>
      <c r="E56" s="41"/>
      <c r="F56" s="41" t="s">
        <v>380</v>
      </c>
      <c r="G56" s="41" t="s">
        <v>440</v>
      </c>
      <c r="H56" s="47" t="s">
        <v>441</v>
      </c>
      <c r="I56" s="53"/>
      <c r="J56" s="44" t="s">
        <v>442</v>
      </c>
      <c r="K56" s="50" t="s">
        <v>443</v>
      </c>
    </row>
    <row r="57" spans="2:11" ht="30" customHeight="1" x14ac:dyDescent="0.25">
      <c r="B57" s="51" t="s">
        <v>444</v>
      </c>
      <c r="C57" s="40"/>
      <c r="D57" s="41" t="s">
        <v>44</v>
      </c>
      <c r="E57" s="41" t="s">
        <v>335</v>
      </c>
      <c r="F57" s="41" t="s">
        <v>380</v>
      </c>
      <c r="G57" s="41" t="s">
        <v>304</v>
      </c>
      <c r="H57" s="47"/>
      <c r="I57" s="46">
        <v>3195761417</v>
      </c>
      <c r="J57" s="44" t="s">
        <v>445</v>
      </c>
      <c r="K57" s="50" t="s">
        <v>446</v>
      </c>
    </row>
    <row r="58" spans="2:11" ht="30" customHeight="1" x14ac:dyDescent="0.25">
      <c r="B58" s="51" t="s">
        <v>447</v>
      </c>
      <c r="C58" s="40"/>
      <c r="D58" s="41" t="s">
        <v>83</v>
      </c>
      <c r="E58" s="41"/>
      <c r="F58" s="41" t="s">
        <v>380</v>
      </c>
      <c r="G58" s="41" t="s">
        <v>448</v>
      </c>
      <c r="H58" s="47">
        <v>7824757</v>
      </c>
      <c r="I58" s="53">
        <v>3008000165</v>
      </c>
      <c r="J58" s="44" t="s">
        <v>449</v>
      </c>
      <c r="K58" s="50" t="s">
        <v>450</v>
      </c>
    </row>
    <row r="59" spans="2:11" ht="30" customHeight="1" x14ac:dyDescent="0.25">
      <c r="B59" s="51" t="s">
        <v>451</v>
      </c>
      <c r="C59" s="40"/>
      <c r="D59" s="41" t="s">
        <v>16</v>
      </c>
      <c r="E59" s="41"/>
      <c r="F59" s="41" t="s">
        <v>380</v>
      </c>
      <c r="G59" s="41" t="s">
        <v>212</v>
      </c>
      <c r="H59" s="47" t="s">
        <v>452</v>
      </c>
      <c r="I59" s="53">
        <v>3112522155</v>
      </c>
      <c r="J59" s="44" t="s">
        <v>453</v>
      </c>
      <c r="K59" s="50" t="s">
        <v>454</v>
      </c>
    </row>
    <row r="60" spans="2:11" ht="30" customHeight="1" x14ac:dyDescent="0.25">
      <c r="B60" s="51" t="s">
        <v>455</v>
      </c>
      <c r="C60" s="40"/>
      <c r="D60" s="41" t="s">
        <v>83</v>
      </c>
      <c r="E60" s="41"/>
      <c r="F60" s="41" t="s">
        <v>380</v>
      </c>
      <c r="G60" s="41" t="s">
        <v>258</v>
      </c>
      <c r="H60" s="47" t="s">
        <v>456</v>
      </c>
      <c r="I60" s="53">
        <v>3135320605</v>
      </c>
      <c r="J60" s="44" t="s">
        <v>457</v>
      </c>
      <c r="K60" s="50" t="s">
        <v>458</v>
      </c>
    </row>
    <row r="61" spans="2:11" ht="30" customHeight="1" x14ac:dyDescent="0.25">
      <c r="B61" s="39" t="s">
        <v>459</v>
      </c>
      <c r="C61" s="40"/>
      <c r="D61" s="46" t="s">
        <v>94</v>
      </c>
      <c r="E61" s="46"/>
      <c r="F61" s="41" t="s">
        <v>380</v>
      </c>
      <c r="G61" s="41" t="s">
        <v>414</v>
      </c>
      <c r="H61" s="47" t="s">
        <v>460</v>
      </c>
      <c r="I61" s="53">
        <v>3115329729</v>
      </c>
      <c r="J61" s="44" t="s">
        <v>461</v>
      </c>
      <c r="K61" s="50" t="s">
        <v>462</v>
      </c>
    </row>
    <row r="62" spans="2:11" ht="30" customHeight="1" x14ac:dyDescent="0.25">
      <c r="B62" s="51" t="s">
        <v>463</v>
      </c>
      <c r="C62" s="40"/>
      <c r="D62" s="41" t="s">
        <v>119</v>
      </c>
      <c r="E62" s="41"/>
      <c r="F62" s="41" t="s">
        <v>380</v>
      </c>
      <c r="G62" s="41" t="s">
        <v>245</v>
      </c>
      <c r="H62" s="47" t="s">
        <v>464</v>
      </c>
      <c r="I62" s="53">
        <v>3186091585</v>
      </c>
      <c r="J62" s="44" t="s">
        <v>465</v>
      </c>
      <c r="K62" s="50" t="s">
        <v>466</v>
      </c>
    </row>
    <row r="63" spans="2:11" ht="30" customHeight="1" x14ac:dyDescent="0.25">
      <c r="B63" s="51" t="s">
        <v>467</v>
      </c>
      <c r="C63" s="40"/>
      <c r="D63" s="41" t="s">
        <v>44</v>
      </c>
      <c r="E63" s="41"/>
      <c r="F63" s="41" t="s">
        <v>380</v>
      </c>
      <c r="G63" s="41" t="s">
        <v>304</v>
      </c>
      <c r="H63" s="47" t="s">
        <v>468</v>
      </c>
      <c r="I63" s="53">
        <v>3117690638</v>
      </c>
      <c r="J63" s="44"/>
      <c r="K63" s="50" t="s">
        <v>469</v>
      </c>
    </row>
    <row r="64" spans="2:11" ht="30" customHeight="1" x14ac:dyDescent="0.25">
      <c r="B64" s="51" t="s">
        <v>470</v>
      </c>
      <c r="C64" s="40"/>
      <c r="D64" s="41" t="s">
        <v>44</v>
      </c>
      <c r="E64" s="41" t="s">
        <v>335</v>
      </c>
      <c r="F64" s="41" t="s">
        <v>380</v>
      </c>
      <c r="G64" s="41" t="s">
        <v>304</v>
      </c>
      <c r="H64" s="47" t="s">
        <v>471</v>
      </c>
      <c r="I64" s="53" t="s">
        <v>472</v>
      </c>
      <c r="J64" s="44" t="s">
        <v>473</v>
      </c>
      <c r="K64" s="50" t="s">
        <v>474</v>
      </c>
    </row>
    <row r="65" spans="2:11" ht="30" customHeight="1" x14ac:dyDescent="0.25">
      <c r="B65" s="51" t="s">
        <v>475</v>
      </c>
      <c r="C65" s="40"/>
      <c r="D65" s="41" t="s">
        <v>83</v>
      </c>
      <c r="E65" s="41"/>
      <c r="F65" s="41" t="s">
        <v>380</v>
      </c>
      <c r="G65" s="41" t="s">
        <v>219</v>
      </c>
      <c r="H65" s="47">
        <v>6645276</v>
      </c>
      <c r="I65" s="53"/>
      <c r="J65" s="44" t="s">
        <v>476</v>
      </c>
      <c r="K65" s="50" t="s">
        <v>477</v>
      </c>
    </row>
    <row r="66" spans="2:11" ht="30" customHeight="1" x14ac:dyDescent="0.25">
      <c r="B66" s="51" t="s">
        <v>478</v>
      </c>
      <c r="C66" s="40"/>
      <c r="D66" s="41" t="s">
        <v>44</v>
      </c>
      <c r="E66" s="41" t="s">
        <v>335</v>
      </c>
      <c r="F66" s="41" t="s">
        <v>380</v>
      </c>
      <c r="G66" s="41" t="s">
        <v>304</v>
      </c>
      <c r="H66" s="47" t="s">
        <v>479</v>
      </c>
      <c r="I66" s="53">
        <v>3006144755</v>
      </c>
      <c r="J66" s="44" t="s">
        <v>480</v>
      </c>
      <c r="K66" s="50" t="s">
        <v>481</v>
      </c>
    </row>
    <row r="67" spans="2:11" ht="30" customHeight="1" x14ac:dyDescent="0.25">
      <c r="B67" s="51" t="s">
        <v>482</v>
      </c>
      <c r="C67" s="40"/>
      <c r="D67" s="41" t="s">
        <v>16</v>
      </c>
      <c r="E67" s="41"/>
      <c r="F67" s="41" t="s">
        <v>380</v>
      </c>
      <c r="G67" s="41" t="s">
        <v>212</v>
      </c>
      <c r="H67" s="47" t="s">
        <v>483</v>
      </c>
      <c r="I67" s="53" t="s">
        <v>484</v>
      </c>
      <c r="J67" s="44" t="s">
        <v>485</v>
      </c>
      <c r="K67" s="50" t="s">
        <v>486</v>
      </c>
    </row>
    <row r="68" spans="2:11" ht="30" customHeight="1" x14ac:dyDescent="0.25">
      <c r="B68" s="51" t="s">
        <v>487</v>
      </c>
      <c r="C68" s="40"/>
      <c r="D68" s="41" t="s">
        <v>83</v>
      </c>
      <c r="E68" s="41"/>
      <c r="F68" s="41" t="s">
        <v>380</v>
      </c>
      <c r="G68" s="41" t="s">
        <v>219</v>
      </c>
      <c r="H68" s="47">
        <v>3602262</v>
      </c>
      <c r="I68" s="53">
        <v>3008345741</v>
      </c>
      <c r="J68" s="44" t="s">
        <v>488</v>
      </c>
      <c r="K68" s="50" t="s">
        <v>489</v>
      </c>
    </row>
    <row r="69" spans="2:11" ht="30" customHeight="1" x14ac:dyDescent="0.25">
      <c r="B69" s="51" t="s">
        <v>490</v>
      </c>
      <c r="C69" s="40"/>
      <c r="D69" s="41" t="s">
        <v>16</v>
      </c>
      <c r="E69" s="41"/>
      <c r="F69" s="41" t="s">
        <v>380</v>
      </c>
      <c r="G69" s="41" t="s">
        <v>212</v>
      </c>
      <c r="H69" s="47">
        <v>8029252</v>
      </c>
      <c r="I69" s="53" t="s">
        <v>491</v>
      </c>
      <c r="J69" s="44" t="s">
        <v>492</v>
      </c>
      <c r="K69" s="50" t="s">
        <v>493</v>
      </c>
    </row>
    <row r="70" spans="2:11" ht="30" customHeight="1" x14ac:dyDescent="0.25">
      <c r="B70" s="51" t="s">
        <v>494</v>
      </c>
      <c r="C70" s="40"/>
      <c r="D70" s="41" t="s">
        <v>83</v>
      </c>
      <c r="E70" s="41"/>
      <c r="F70" s="41" t="s">
        <v>380</v>
      </c>
      <c r="G70" s="41" t="s">
        <v>258</v>
      </c>
      <c r="H70" s="47">
        <v>6602322</v>
      </c>
      <c r="I70" s="53"/>
      <c r="J70" s="44" t="s">
        <v>495</v>
      </c>
      <c r="K70" s="50" t="s">
        <v>496</v>
      </c>
    </row>
    <row r="71" spans="2:11" ht="30" customHeight="1" x14ac:dyDescent="0.25">
      <c r="B71" s="51" t="s">
        <v>497</v>
      </c>
      <c r="C71" s="40"/>
      <c r="D71" s="41" t="s">
        <v>16</v>
      </c>
      <c r="E71" s="41"/>
      <c r="F71" s="41" t="s">
        <v>380</v>
      </c>
      <c r="G71" s="41" t="s">
        <v>212</v>
      </c>
      <c r="H71" s="47" t="s">
        <v>498</v>
      </c>
      <c r="I71" s="53" t="s">
        <v>499</v>
      </c>
      <c r="J71" s="44" t="s">
        <v>500</v>
      </c>
      <c r="K71" s="50" t="s">
        <v>501</v>
      </c>
    </row>
    <row r="72" spans="2:11" ht="30" customHeight="1" x14ac:dyDescent="0.25">
      <c r="B72" s="51" t="s">
        <v>502</v>
      </c>
      <c r="C72" s="40"/>
      <c r="D72" s="41" t="s">
        <v>16</v>
      </c>
      <c r="E72" s="41"/>
      <c r="F72" s="41" t="s">
        <v>380</v>
      </c>
      <c r="G72" s="41" t="s">
        <v>212</v>
      </c>
      <c r="H72" s="47" t="s">
        <v>503</v>
      </c>
      <c r="I72" s="53">
        <v>3174289165</v>
      </c>
      <c r="J72" s="44" t="s">
        <v>504</v>
      </c>
      <c r="K72" s="50" t="s">
        <v>505</v>
      </c>
    </row>
    <row r="73" spans="2:11" ht="30" customHeight="1" thickBot="1" x14ac:dyDescent="0.3">
      <c r="B73" s="55" t="s">
        <v>506</v>
      </c>
      <c r="C73" s="56"/>
      <c r="D73" s="57" t="s">
        <v>16</v>
      </c>
      <c r="E73" s="57"/>
      <c r="F73" s="57" t="s">
        <v>380</v>
      </c>
      <c r="G73" s="57" t="s">
        <v>212</v>
      </c>
      <c r="H73" s="58">
        <v>2837837</v>
      </c>
      <c r="I73" s="59">
        <v>3118988742</v>
      </c>
      <c r="J73" s="60" t="s">
        <v>507</v>
      </c>
      <c r="K73" s="61" t="s">
        <v>508</v>
      </c>
    </row>
    <row r="75" spans="2:11" x14ac:dyDescent="0.25">
      <c r="B75" s="67" t="s">
        <v>509</v>
      </c>
    </row>
  </sheetData>
  <sortState xmlns:xlrd2="http://schemas.microsoft.com/office/spreadsheetml/2017/richdata2" ref="B5:K73">
    <sortCondition ref="F5:F73"/>
  </sortState>
  <mergeCells count="2">
    <mergeCell ref="B2:J3"/>
    <mergeCell ref="K2:K3"/>
  </mergeCells>
  <hyperlinks>
    <hyperlink ref="J18" r:id="rId1" display="herfra39@hotmail.com, " xr:uid="{00000000-0004-0000-0200-000000000000}"/>
    <hyperlink ref="J22" r:id="rId2" xr:uid="{00000000-0004-0000-0200-000001000000}"/>
    <hyperlink ref="J25" r:id="rId3" xr:uid="{00000000-0004-0000-0200-000002000000}"/>
    <hyperlink ref="J46" r:id="rId4" tooltip="contasur@telefonica.net" display="mailto:contasur@telefonica.net?subject=Contacto%20desde%20http://empresite.eleconomista.es" xr:uid="{00000000-0004-0000-0200-000004000000}"/>
    <hyperlink ref="J54" r:id="rId5" xr:uid="{00000000-0004-0000-0200-000005000000}"/>
    <hyperlink ref="J65" r:id="rId6" xr:uid="{00000000-0004-0000-0200-000006000000}"/>
    <hyperlink ref="J45" r:id="rId7" xr:uid="{00000000-0004-0000-0200-000007000000}"/>
    <hyperlink ref="J53" r:id="rId8" xr:uid="{00000000-0004-0000-0200-000008000000}"/>
    <hyperlink ref="J70" r:id="rId9" display="paulomartelo09@telecom.com.co,alvaromartelo09@telecom.com.co" xr:uid="{00000000-0004-0000-0200-000009000000}"/>
    <hyperlink ref="J39" r:id="rId10" display="madrigalcmm@hotmail.com,madrigalcmmoficina@yahoo.com" xr:uid="{00000000-0004-0000-0200-00000A000000}"/>
    <hyperlink ref="J30" r:id="rId11" xr:uid="{00000000-0004-0000-0200-00000C000000}"/>
    <hyperlink ref="J6" r:id="rId12" display="agarciarubio@hotmail.com" xr:uid="{00000000-0004-0000-0200-00000D000000}"/>
    <hyperlink ref="J35" r:id="rId13" xr:uid="{00000000-0004-0000-0200-00000F000000}"/>
    <hyperlink ref="J5" r:id="rId14" xr:uid="{00000000-0004-0000-0200-000011000000}"/>
    <hyperlink ref="J9" r:id="rId15" xr:uid="{00000000-0004-0000-0200-000012000000}"/>
    <hyperlink ref="J21" r:id="rId16" display="jpimienta@creditex.com.co,drosenstiehl@creditex.com.co" xr:uid="{00000000-0004-0000-0200-000013000000}"/>
    <hyperlink ref="J27" r:id="rId17" xr:uid="{00000000-0004-0000-0200-000015000000}"/>
    <hyperlink ref="J28" r:id="rId18" xr:uid="{00000000-0004-0000-0200-000016000000}"/>
    <hyperlink ref="J38" r:id="rId19" xr:uid="{00000000-0004-0000-0200-000018000000}"/>
    <hyperlink ref="J57" r:id="rId20" xr:uid="{00000000-0004-0000-0200-000019000000}"/>
    <hyperlink ref="J11" r:id="rId21" xr:uid="{00000000-0004-0000-0200-00001A000000}"/>
    <hyperlink ref="J12" r:id="rId22" xr:uid="{00000000-0004-0000-0200-00001B000000}"/>
    <hyperlink ref="J17" r:id="rId23" xr:uid="{00000000-0004-0000-0200-00001C000000}"/>
    <hyperlink ref="J20" r:id="rId24" xr:uid="{F7142951-E2AB-4E43-9468-04AA20258CF8}"/>
    <hyperlink ref="J26" r:id="rId25" xr:uid="{54C82386-8653-4226-9647-426B36D4455B}"/>
    <hyperlink ref="J36" r:id="rId26" xr:uid="{D42AF08C-9FA8-409F-86D8-C0EAAB9077B4}"/>
    <hyperlink ref="J31" r:id="rId27" xr:uid="{9510EF01-7FEE-42C2-8B06-63A2E0C4DEBF}"/>
    <hyperlink ref="J8" r:id="rId28" xr:uid="{F69FDC04-60FC-452C-AF59-A35DDEDAAABA}"/>
    <hyperlink ref="J13" r:id="rId29" xr:uid="{4A8036E5-AED9-49E1-9F94-F9AC8B5A781D}"/>
    <hyperlink ref="J14" r:id="rId30" xr:uid="{5AAAC19D-5A3C-4CA5-A275-7917DE922FCE}"/>
    <hyperlink ref="J15" r:id="rId31" xr:uid="{46A2AF8F-B88A-4A68-9B99-22510E9BD472}"/>
    <hyperlink ref="J19" r:id="rId32" xr:uid="{50355D63-348C-4D3B-96E2-5402E0F67629}"/>
    <hyperlink ref="J23" r:id="rId33" xr:uid="{F5F22FE3-E1D3-4AAB-A0E7-CA6EACF338FA}"/>
    <hyperlink ref="J24" r:id="rId34" xr:uid="{B845EB0F-EC21-4D37-8D88-85BF64C47839}"/>
    <hyperlink ref="J29" r:id="rId35" xr:uid="{4D69AAF1-5374-478C-8EF7-7003A37AD540}"/>
    <hyperlink ref="J33" r:id="rId36" xr:uid="{54D8733F-314F-48AE-A5FF-70C8BCE73624}"/>
  </hyperlinks>
  <pageMargins left="0.7" right="0.7" top="0.75" bottom="0.75" header="0.3" footer="0.3"/>
  <pageSetup paperSize="9" orientation="portrait" r:id="rId37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Funcionarios</vt:lpstr>
      <vt:lpstr>Agencias de cobro </vt:lpstr>
      <vt:lpstr>Abogados </vt:lpstr>
      <vt:lpstr>Abogados antiguo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Ferreira Copelli</dc:creator>
  <cp:keywords/>
  <dc:description/>
  <cp:lastModifiedBy>Kelly Johana Tellez Donato</cp:lastModifiedBy>
  <cp:revision/>
  <dcterms:created xsi:type="dcterms:W3CDTF">2021-02-24T21:17:00Z</dcterms:created>
  <dcterms:modified xsi:type="dcterms:W3CDTF">2024-12-16T14:14:55Z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ITAUCO\NGF06176</vt:lpwstr>
  </property>
  <property fmtid="{D5CDD505-2E9C-101B-9397-08002B2CF9AE}" pid="4" name="DLPManualFileClassificationLastModificationDate">
    <vt:lpwstr>1614201493</vt:lpwstr>
  </property>
  <property fmtid="{D5CDD505-2E9C-101B-9397-08002B2CF9AE}" pid="5" name="DLPManualFileClassificationVersion">
    <vt:lpwstr>11.3.2.8</vt:lpwstr>
  </property>
</Properties>
</file>