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05" yWindow="-45" windowWidth="9480" windowHeight="11580" tabRatio="594"/>
  </bookViews>
  <sheets>
    <sheet name="Listado de Cuentas" sheetId="29" r:id="rId1"/>
    <sheet name="Balance" sheetId="2" r:id="rId2"/>
    <sheet name="P&amp;G" sheetId="3" r:id="rId3"/>
    <sheet name="Solvencia" sheetId="19" r:id="rId4"/>
    <sheet name="Hoja2" sheetId="16" state="hidden" r:id="rId5"/>
    <sheet name="Hoja1" sheetId="17" state="hidden" r:id="rId6"/>
    <sheet name="Utilidad historico" sheetId="24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w" localSheetId="0">#REF!</definedName>
    <definedName name="\w">#REF!</definedName>
    <definedName name="_Fill" localSheetId="0" hidden="1">#REF!</definedName>
    <definedName name="_Fill" hidden="1">#REF!</definedName>
    <definedName name="A_IMPRESIÓN_IM" localSheetId="0">'[1]Form 110'!#REF!</definedName>
    <definedName name="A_IMPRESIÓN_IM">'[1]Form 110'!#REF!</definedName>
    <definedName name="Month" localSheetId="0">[5]Sheet1!$A$3:$A$83</definedName>
    <definedName name="Month">[2]Sheet1!$A$3:$A$83</definedName>
    <definedName name="PUC">[3]PUC!$A$3:$B$985</definedName>
  </definedNames>
  <calcPr calcId="124519" iterate="1"/>
  <fileRecoveryPr repairLoad="1"/>
</workbook>
</file>

<file path=xl/calcChain.xml><?xml version="1.0" encoding="utf-8"?>
<calcChain xmlns="http://schemas.openxmlformats.org/spreadsheetml/2006/main">
  <c r="C78" i="24"/>
  <c r="C77" l="1"/>
  <c r="C76"/>
  <c r="AQ7" i="3"/>
  <c r="AQ8"/>
  <c r="AQ11"/>
  <c r="AQ12"/>
  <c r="AQ13"/>
  <c r="AQ14"/>
  <c r="AQ15"/>
  <c r="AQ16"/>
  <c r="AQ17"/>
  <c r="AQ18"/>
  <c r="AQ19"/>
  <c r="AQ20"/>
  <c r="AQ21"/>
  <c r="AQ22"/>
  <c r="AQ23"/>
  <c r="AQ24"/>
  <c r="AQ27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2"/>
  <c r="AQ53"/>
  <c r="AQ54"/>
  <c r="AQ55"/>
  <c r="AQ56"/>
  <c r="AQ57"/>
  <c r="AQ60"/>
  <c r="AQ61"/>
  <c r="AQ62"/>
  <c r="AQ63"/>
  <c r="AQ64"/>
  <c r="AQ65"/>
  <c r="AQ66"/>
  <c r="AQ67"/>
  <c r="AQ68"/>
  <c r="AQ74"/>
  <c r="AQ76"/>
  <c r="AQ77"/>
  <c r="AQ8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8"/>
  <c r="AQ99"/>
  <c r="AQ100"/>
  <c r="AQ101"/>
  <c r="AQ102"/>
  <c r="AQ103"/>
  <c r="AQ104"/>
  <c r="AQ105"/>
  <c r="AQ106"/>
  <c r="AQ109"/>
  <c r="AQ110"/>
  <c r="AQ111"/>
  <c r="AQ112"/>
  <c r="AQ113"/>
  <c r="AQ114"/>
  <c r="AQ115"/>
  <c r="AQ116"/>
  <c r="AQ119"/>
  <c r="AQ120"/>
  <c r="AQ121"/>
  <c r="AQ122"/>
  <c r="AQ123"/>
  <c r="AQ124"/>
  <c r="AQ125"/>
  <c r="AQ126"/>
  <c r="AQ127"/>
  <c r="AQ128"/>
  <c r="AQ131"/>
  <c r="AQ79" l="1"/>
  <c r="AQ28"/>
  <c r="AQ26"/>
  <c r="AQ9"/>
  <c r="AQ78"/>
  <c r="AQ10"/>
  <c r="AQ6"/>
  <c r="AQ107"/>
  <c r="AQ50"/>
  <c r="AQ5"/>
  <c r="AQ130"/>
  <c r="AQ108"/>
  <c r="AQ118"/>
  <c r="AQ58"/>
  <c r="AQ73"/>
  <c r="AQ59"/>
  <c r="AQ51"/>
  <c r="AQ75" l="1"/>
  <c r="AQ3"/>
  <c r="AQ72"/>
  <c r="AQ4"/>
  <c r="AQ71" l="1"/>
  <c r="AQ70" l="1"/>
  <c r="AP7"/>
  <c r="AP8"/>
  <c r="AP11"/>
  <c r="AP12"/>
  <c r="AP13"/>
  <c r="AP14"/>
  <c r="AP15"/>
  <c r="AP16"/>
  <c r="AP17"/>
  <c r="AP18"/>
  <c r="AP19"/>
  <c r="AP20"/>
  <c r="AP21"/>
  <c r="AP22"/>
  <c r="AP23"/>
  <c r="AP24"/>
  <c r="AP27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2"/>
  <c r="AP53"/>
  <c r="AP54"/>
  <c r="AP55"/>
  <c r="AP56"/>
  <c r="AP57"/>
  <c r="AP60"/>
  <c r="AP61"/>
  <c r="AP62"/>
  <c r="AP63"/>
  <c r="AP64"/>
  <c r="AP65"/>
  <c r="AP66"/>
  <c r="AP67"/>
  <c r="AP68"/>
  <c r="AP74"/>
  <c r="AP76"/>
  <c r="AP77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9"/>
  <c r="AP110"/>
  <c r="AP111"/>
  <c r="AP112"/>
  <c r="AP113"/>
  <c r="AP114"/>
  <c r="AP115"/>
  <c r="AP116"/>
  <c r="AP119"/>
  <c r="AP120"/>
  <c r="AP121"/>
  <c r="AP122"/>
  <c r="AP123"/>
  <c r="AP124"/>
  <c r="AP125"/>
  <c r="AP126"/>
  <c r="AP127"/>
  <c r="AP128"/>
  <c r="AP131"/>
  <c r="AP79" l="1"/>
  <c r="AP28"/>
  <c r="AP26"/>
  <c r="AP9"/>
  <c r="AP78"/>
  <c r="AP10"/>
  <c r="AP6"/>
  <c r="AP107"/>
  <c r="AP50"/>
  <c r="AP51"/>
  <c r="AP130"/>
  <c r="AP108"/>
  <c r="AP5"/>
  <c r="AP118"/>
  <c r="AP58"/>
  <c r="AP59"/>
  <c r="AP73"/>
  <c r="AP3" l="1"/>
  <c r="AP71"/>
  <c r="AP75"/>
  <c r="AP4"/>
  <c r="AP72"/>
  <c r="AP70" l="1"/>
  <c r="C75" i="24" l="1"/>
  <c r="C63"/>
  <c r="C74"/>
  <c r="AO7" i="3" l="1"/>
  <c r="AO8"/>
  <c r="AO11"/>
  <c r="AO12"/>
  <c r="AO13"/>
  <c r="AO14"/>
  <c r="AO15"/>
  <c r="AO16"/>
  <c r="AO17"/>
  <c r="AO18"/>
  <c r="AO19"/>
  <c r="AO20"/>
  <c r="AO21"/>
  <c r="AO22"/>
  <c r="AO23"/>
  <c r="AO24"/>
  <c r="AO27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2"/>
  <c r="AO53"/>
  <c r="AO54"/>
  <c r="AO55"/>
  <c r="AO56"/>
  <c r="AO57"/>
  <c r="AO60"/>
  <c r="AO61"/>
  <c r="AO62"/>
  <c r="AO63"/>
  <c r="AO64"/>
  <c r="AO65"/>
  <c r="AO66"/>
  <c r="AO67"/>
  <c r="AO68"/>
  <c r="AO74"/>
  <c r="AO76"/>
  <c r="AO77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9"/>
  <c r="AO110"/>
  <c r="AO111"/>
  <c r="AO112"/>
  <c r="AO113"/>
  <c r="AO114"/>
  <c r="AO115"/>
  <c r="AO116"/>
  <c r="AO120"/>
  <c r="AO121"/>
  <c r="AO122"/>
  <c r="AO123"/>
  <c r="AO124"/>
  <c r="AO125"/>
  <c r="AO126"/>
  <c r="AO127"/>
  <c r="AO128"/>
  <c r="AO78" l="1"/>
  <c r="AO10"/>
  <c r="AO6"/>
  <c r="AO79"/>
  <c r="AO28"/>
  <c r="AO26"/>
  <c r="AO9"/>
  <c r="AO5"/>
  <c r="AO118"/>
  <c r="AO58"/>
  <c r="AO131"/>
  <c r="AO73"/>
  <c r="AO107"/>
  <c r="AO50"/>
  <c r="AO130"/>
  <c r="AO119"/>
  <c r="AO108"/>
  <c r="AO59"/>
  <c r="AO51"/>
  <c r="AN7"/>
  <c r="AN8"/>
  <c r="AN11"/>
  <c r="AN12"/>
  <c r="AN13"/>
  <c r="AN14"/>
  <c r="AN15"/>
  <c r="AN16"/>
  <c r="AN17"/>
  <c r="AN18"/>
  <c r="AN19"/>
  <c r="AN20"/>
  <c r="AN21"/>
  <c r="AN22"/>
  <c r="AN23"/>
  <c r="AN24"/>
  <c r="AN27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2"/>
  <c r="AN53"/>
  <c r="AN54"/>
  <c r="AN55"/>
  <c r="AN56"/>
  <c r="AN57"/>
  <c r="AN60"/>
  <c r="AN61"/>
  <c r="AN62"/>
  <c r="AN63"/>
  <c r="AN64"/>
  <c r="AN65"/>
  <c r="AN66"/>
  <c r="AN67"/>
  <c r="AN68"/>
  <c r="AN74"/>
  <c r="AN76"/>
  <c r="AN77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9"/>
  <c r="AN110"/>
  <c r="AN111"/>
  <c r="AN112"/>
  <c r="AN113"/>
  <c r="AN114"/>
  <c r="AN115"/>
  <c r="AN116"/>
  <c r="AN120"/>
  <c r="AN121"/>
  <c r="AN122"/>
  <c r="AN123"/>
  <c r="AN124"/>
  <c r="AN125"/>
  <c r="AN126"/>
  <c r="AN127"/>
  <c r="AN128"/>
  <c r="AN130"/>
  <c r="AN131"/>
  <c r="AN79" l="1"/>
  <c r="AN28"/>
  <c r="AN26"/>
  <c r="AN9"/>
  <c r="AN5"/>
  <c r="AN78"/>
  <c r="AN10"/>
  <c r="AN6"/>
  <c r="AO72"/>
  <c r="AO3"/>
  <c r="AN107"/>
  <c r="AO75"/>
  <c r="AO4"/>
  <c r="AN118"/>
  <c r="AN58"/>
  <c r="AN73"/>
  <c r="AN50"/>
  <c r="AN119"/>
  <c r="AN108"/>
  <c r="AN59"/>
  <c r="AN51"/>
  <c r="AN75" l="1"/>
  <c r="AO71"/>
  <c r="AO70"/>
  <c r="AN3"/>
  <c r="AN4"/>
  <c r="AN72"/>
  <c r="AN71" l="1"/>
  <c r="AN70" l="1"/>
  <c r="C73" i="24"/>
  <c r="AM7" i="3" l="1"/>
  <c r="AM8"/>
  <c r="AM11"/>
  <c r="AM12"/>
  <c r="AM13"/>
  <c r="AM14"/>
  <c r="AM15"/>
  <c r="AM16"/>
  <c r="AM17"/>
  <c r="AM18"/>
  <c r="AM19"/>
  <c r="AM20"/>
  <c r="AM21"/>
  <c r="AM22"/>
  <c r="AM23"/>
  <c r="AM24"/>
  <c r="AM27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2"/>
  <c r="AM53"/>
  <c r="AM54"/>
  <c r="AM55"/>
  <c r="AM56"/>
  <c r="AM57"/>
  <c r="AM59"/>
  <c r="AM60"/>
  <c r="AM61"/>
  <c r="AM62"/>
  <c r="AM63"/>
  <c r="AM64"/>
  <c r="AM65"/>
  <c r="AM66"/>
  <c r="AM67"/>
  <c r="AM68"/>
  <c r="AM74"/>
  <c r="AM76"/>
  <c r="AM77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9"/>
  <c r="AM110"/>
  <c r="AM111"/>
  <c r="AM112"/>
  <c r="AM113"/>
  <c r="AM114"/>
  <c r="AM115"/>
  <c r="AM116"/>
  <c r="AM119"/>
  <c r="AM120"/>
  <c r="AM121"/>
  <c r="AM122"/>
  <c r="AM123"/>
  <c r="AM124"/>
  <c r="AM125"/>
  <c r="AM126"/>
  <c r="AM127"/>
  <c r="AM128"/>
  <c r="AM131"/>
  <c r="AM78" l="1"/>
  <c r="AM10"/>
  <c r="AM6"/>
  <c r="AM79"/>
  <c r="AM28"/>
  <c r="AM26"/>
  <c r="AM9"/>
  <c r="AM107"/>
  <c r="AM50"/>
  <c r="AM130"/>
  <c r="AM108"/>
  <c r="AM51"/>
  <c r="AM118"/>
  <c r="AM58"/>
  <c r="AM73"/>
  <c r="AM5"/>
  <c r="AM70" l="1"/>
  <c r="AM72"/>
  <c r="AM3"/>
  <c r="AM4"/>
  <c r="AM75"/>
  <c r="AM71" l="1"/>
  <c r="C72" i="24" l="1"/>
  <c r="AL7" i="3"/>
  <c r="AL8"/>
  <c r="AL11"/>
  <c r="AL12"/>
  <c r="AL13"/>
  <c r="AL14"/>
  <c r="AL15"/>
  <c r="AL16"/>
  <c r="AL17"/>
  <c r="AL18"/>
  <c r="AL19"/>
  <c r="AL20"/>
  <c r="AL21"/>
  <c r="AL22"/>
  <c r="AL23"/>
  <c r="AL24"/>
  <c r="AL27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2"/>
  <c r="AL53"/>
  <c r="AL54"/>
  <c r="AL55"/>
  <c r="AL56"/>
  <c r="AL57"/>
  <c r="AL60"/>
  <c r="AL61"/>
  <c r="AL62"/>
  <c r="AL63"/>
  <c r="AL64"/>
  <c r="AL65"/>
  <c r="AL66"/>
  <c r="AL67"/>
  <c r="AL68"/>
  <c r="AL76"/>
  <c r="AL77"/>
  <c r="AL80"/>
  <c r="AL81"/>
  <c r="AL82"/>
  <c r="AL83"/>
  <c r="AL84"/>
  <c r="AL85"/>
  <c r="AL86"/>
  <c r="AL87"/>
  <c r="AL88"/>
  <c r="AL89"/>
  <c r="AL90"/>
  <c r="AL91"/>
  <c r="AL92"/>
  <c r="AL93"/>
  <c r="AL94"/>
  <c r="AL95"/>
  <c r="AL96"/>
  <c r="AL97"/>
  <c r="AL98"/>
  <c r="AL99"/>
  <c r="AL100"/>
  <c r="AL101"/>
  <c r="AL102"/>
  <c r="AL103"/>
  <c r="AL104"/>
  <c r="AL105"/>
  <c r="AL106"/>
  <c r="AL109"/>
  <c r="AL110"/>
  <c r="AL111"/>
  <c r="AL112"/>
  <c r="AL113"/>
  <c r="AL114"/>
  <c r="AL115"/>
  <c r="AL116"/>
  <c r="AL120"/>
  <c r="AL121"/>
  <c r="AL122"/>
  <c r="AL123"/>
  <c r="AL124"/>
  <c r="AL125"/>
  <c r="AL126"/>
  <c r="AL127"/>
  <c r="AL128"/>
  <c r="AL130"/>
  <c r="AL131"/>
  <c r="AL79" l="1"/>
  <c r="AL28"/>
  <c r="AL26"/>
  <c r="AL9"/>
  <c r="AL5"/>
  <c r="AL78"/>
  <c r="AL10"/>
  <c r="AL6"/>
  <c r="AL118"/>
  <c r="AL58"/>
  <c r="AL73"/>
  <c r="AL107"/>
  <c r="AL50"/>
  <c r="AL119"/>
  <c r="AL108"/>
  <c r="AL74"/>
  <c r="AL59"/>
  <c r="AL51"/>
  <c r="AL75" l="1"/>
  <c r="AL3"/>
  <c r="AL4"/>
  <c r="AL72"/>
  <c r="AL71" l="1"/>
  <c r="AL70" l="1"/>
  <c r="C71" i="24" l="1"/>
  <c r="AK7" i="3"/>
  <c r="AK8"/>
  <c r="AK11"/>
  <c r="AK12"/>
  <c r="AK13"/>
  <c r="AK14"/>
  <c r="AK15"/>
  <c r="AK16"/>
  <c r="AK17"/>
  <c r="AK18"/>
  <c r="AK19"/>
  <c r="AK20"/>
  <c r="AK21"/>
  <c r="AK22"/>
  <c r="AK23"/>
  <c r="AK24"/>
  <c r="AK27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1"/>
  <c r="AK52"/>
  <c r="AK53"/>
  <c r="AK54"/>
  <c r="AK55"/>
  <c r="AK56"/>
  <c r="AK57"/>
  <c r="AK59"/>
  <c r="AK60"/>
  <c r="AK61"/>
  <c r="AK62"/>
  <c r="AK63"/>
  <c r="AK64"/>
  <c r="AK65"/>
  <c r="AK66"/>
  <c r="AK67"/>
  <c r="AK68"/>
  <c r="AK74"/>
  <c r="AK76"/>
  <c r="AK77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8"/>
  <c r="AK109"/>
  <c r="AK110"/>
  <c r="AK111"/>
  <c r="AK112"/>
  <c r="AK113"/>
  <c r="AK114"/>
  <c r="AK115"/>
  <c r="AK116"/>
  <c r="AK119"/>
  <c r="AK120"/>
  <c r="AK121"/>
  <c r="AK122"/>
  <c r="AK123"/>
  <c r="AK124"/>
  <c r="AK125"/>
  <c r="AK126"/>
  <c r="AK127"/>
  <c r="AK128"/>
  <c r="AK130"/>
  <c r="AK131"/>
  <c r="AK79" l="1"/>
  <c r="AK28"/>
  <c r="AK26"/>
  <c r="AK78"/>
  <c r="AK10"/>
  <c r="AK6"/>
  <c r="AK9"/>
  <c r="AK5"/>
  <c r="AK73"/>
  <c r="AK118"/>
  <c r="AK58"/>
  <c r="AK107"/>
  <c r="AK50"/>
  <c r="AK4"/>
  <c r="AK72" l="1"/>
  <c r="AK71"/>
  <c r="AK75"/>
  <c r="AK3"/>
  <c r="AK70" l="1"/>
  <c r="C70" i="24" l="1"/>
  <c r="AJ7" i="3"/>
  <c r="AJ8"/>
  <c r="AJ11"/>
  <c r="AJ12"/>
  <c r="AJ13"/>
  <c r="AJ14"/>
  <c r="AJ15"/>
  <c r="AJ16"/>
  <c r="AJ17"/>
  <c r="AJ18"/>
  <c r="AJ19"/>
  <c r="AJ20"/>
  <c r="AJ21"/>
  <c r="AJ22"/>
  <c r="AJ23"/>
  <c r="AJ24"/>
  <c r="AJ27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2"/>
  <c r="AJ53"/>
  <c r="AJ54"/>
  <c r="AJ55"/>
  <c r="AJ56"/>
  <c r="AJ57"/>
  <c r="AJ60"/>
  <c r="AJ61"/>
  <c r="AJ62"/>
  <c r="AJ63"/>
  <c r="AJ64"/>
  <c r="AJ65"/>
  <c r="AJ66"/>
  <c r="AJ67"/>
  <c r="AJ68"/>
  <c r="AJ74"/>
  <c r="AJ76"/>
  <c r="AJ77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9"/>
  <c r="AJ110"/>
  <c r="AJ111"/>
  <c r="AJ112"/>
  <c r="AJ113"/>
  <c r="AJ114"/>
  <c r="AJ115"/>
  <c r="AJ116"/>
  <c r="AJ120"/>
  <c r="AJ121"/>
  <c r="AJ122"/>
  <c r="AJ123"/>
  <c r="AJ124"/>
  <c r="AJ125"/>
  <c r="AJ126"/>
  <c r="AJ127"/>
  <c r="AJ128"/>
  <c r="AJ130"/>
  <c r="AJ79" l="1"/>
  <c r="AJ28"/>
  <c r="AJ26"/>
  <c r="AJ9"/>
  <c r="AJ78"/>
  <c r="AJ10"/>
  <c r="AJ6"/>
  <c r="AJ118"/>
  <c r="AJ119"/>
  <c r="AJ73"/>
  <c r="AJ58"/>
  <c r="AJ59"/>
  <c r="AJ131"/>
  <c r="AJ107"/>
  <c r="AJ108"/>
  <c r="AJ50"/>
  <c r="AJ51"/>
  <c r="AJ5"/>
  <c r="AJ75" l="1"/>
  <c r="AJ70"/>
  <c r="AJ72"/>
  <c r="AJ3"/>
  <c r="AJ4"/>
  <c r="AJ71" l="1"/>
  <c r="C69" i="24" l="1"/>
  <c r="AI7" i="3"/>
  <c r="AI8"/>
  <c r="AI11"/>
  <c r="AI12"/>
  <c r="AI13"/>
  <c r="AI14"/>
  <c r="AI15"/>
  <c r="AI16"/>
  <c r="AI17"/>
  <c r="AI18"/>
  <c r="AI19"/>
  <c r="AI20"/>
  <c r="AI21"/>
  <c r="AI22"/>
  <c r="AI23"/>
  <c r="AI24"/>
  <c r="AI27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2"/>
  <c r="AI53"/>
  <c r="AI54"/>
  <c r="AI55"/>
  <c r="AI56"/>
  <c r="AI57"/>
  <c r="AI59"/>
  <c r="AI60"/>
  <c r="AI61"/>
  <c r="AI62"/>
  <c r="AI63"/>
  <c r="AI64"/>
  <c r="AI65"/>
  <c r="AI66"/>
  <c r="AI67"/>
  <c r="AI68"/>
  <c r="AI74"/>
  <c r="AI76"/>
  <c r="AI77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9"/>
  <c r="AI110"/>
  <c r="AI111"/>
  <c r="AI112"/>
  <c r="AI113"/>
  <c r="AI114"/>
  <c r="AI115"/>
  <c r="AI116"/>
  <c r="AI119"/>
  <c r="AI120"/>
  <c r="AI121"/>
  <c r="AI122"/>
  <c r="AI123"/>
  <c r="AI124"/>
  <c r="AI125"/>
  <c r="AI126"/>
  <c r="AI127"/>
  <c r="AI128"/>
  <c r="AI79" l="1"/>
  <c r="AI28"/>
  <c r="AI26"/>
  <c r="AI9"/>
  <c r="AI78"/>
  <c r="AI10"/>
  <c r="AI6"/>
  <c r="AI107"/>
  <c r="AI50"/>
  <c r="AI130"/>
  <c r="AI108"/>
  <c r="AI51"/>
  <c r="AI118"/>
  <c r="AI58"/>
  <c r="AI131"/>
  <c r="AI73"/>
  <c r="AI5"/>
  <c r="AI3" l="1"/>
  <c r="AI75"/>
  <c r="AI72"/>
  <c r="AI4"/>
  <c r="AI71" l="1"/>
  <c r="AI70"/>
  <c r="C68" i="24" l="1"/>
  <c r="AH7" i="3"/>
  <c r="AH8"/>
  <c r="AH11"/>
  <c r="AH12"/>
  <c r="AH13"/>
  <c r="AH14"/>
  <c r="AH15"/>
  <c r="AH16"/>
  <c r="AH17"/>
  <c r="AH18"/>
  <c r="AH19"/>
  <c r="AH20"/>
  <c r="AH21"/>
  <c r="AH22"/>
  <c r="AH23"/>
  <c r="AH24"/>
  <c r="AH27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2"/>
  <c r="AH53"/>
  <c r="AH54"/>
  <c r="AH55"/>
  <c r="AH56"/>
  <c r="AH57"/>
  <c r="AH60"/>
  <c r="AH61"/>
  <c r="AH62"/>
  <c r="AH63"/>
  <c r="AH64"/>
  <c r="AH65"/>
  <c r="AH66"/>
  <c r="AH67"/>
  <c r="AH68"/>
  <c r="AH74"/>
  <c r="AH76"/>
  <c r="AH77"/>
  <c r="AH80"/>
  <c r="AH81"/>
  <c r="AH82"/>
  <c r="AH83"/>
  <c r="AH84"/>
  <c r="AH85"/>
  <c r="AH86"/>
  <c r="AH87"/>
  <c r="AH88"/>
  <c r="AH89"/>
  <c r="AH90"/>
  <c r="AH91"/>
  <c r="AH92"/>
  <c r="AH93"/>
  <c r="AH94"/>
  <c r="AH95"/>
  <c r="AH96"/>
  <c r="AH97"/>
  <c r="AH98"/>
  <c r="AH99"/>
  <c r="AH100"/>
  <c r="AH101"/>
  <c r="AH102"/>
  <c r="AH103"/>
  <c r="AH104"/>
  <c r="AH105"/>
  <c r="AH106"/>
  <c r="AH109"/>
  <c r="AH110"/>
  <c r="AH111"/>
  <c r="AH112"/>
  <c r="AH113"/>
  <c r="AH114"/>
  <c r="AH115"/>
  <c r="AH116"/>
  <c r="AH119"/>
  <c r="AH120"/>
  <c r="AH121"/>
  <c r="AH122"/>
  <c r="AH123"/>
  <c r="AH124"/>
  <c r="AH125"/>
  <c r="AH126"/>
  <c r="AH127"/>
  <c r="AH128"/>
  <c r="AH131"/>
  <c r="AH78" l="1"/>
  <c r="AH10"/>
  <c r="AH6"/>
  <c r="AH79"/>
  <c r="AH28"/>
  <c r="AH26"/>
  <c r="AH9"/>
  <c r="AH107"/>
  <c r="AH50"/>
  <c r="AH5"/>
  <c r="AH130"/>
  <c r="AH108"/>
  <c r="AH118"/>
  <c r="AH58"/>
  <c r="AH73"/>
  <c r="AH59"/>
  <c r="AH51"/>
  <c r="C67" i="24"/>
  <c r="E78" s="1"/>
  <c r="AH3" i="3" l="1"/>
  <c r="AH71"/>
  <c r="AH72"/>
  <c r="AH75"/>
  <c r="AH4"/>
  <c r="AG7"/>
  <c r="AG8"/>
  <c r="AG11"/>
  <c r="AG12"/>
  <c r="AG13"/>
  <c r="AG14"/>
  <c r="AG15"/>
  <c r="AG16"/>
  <c r="AG17"/>
  <c r="AG18"/>
  <c r="AG19"/>
  <c r="AG20"/>
  <c r="AG21"/>
  <c r="AG22"/>
  <c r="AG23"/>
  <c r="AG24"/>
  <c r="AG27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2"/>
  <c r="AG53"/>
  <c r="AG54"/>
  <c r="AG55"/>
  <c r="AG56"/>
  <c r="AG57"/>
  <c r="AG60"/>
  <c r="AG61"/>
  <c r="AG62"/>
  <c r="AG63"/>
  <c r="AG64"/>
  <c r="AG65"/>
  <c r="AG66"/>
  <c r="AG67"/>
  <c r="AG68"/>
  <c r="AG74"/>
  <c r="AG76"/>
  <c r="AG77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100"/>
  <c r="AG101"/>
  <c r="AG102"/>
  <c r="AG103"/>
  <c r="AG104"/>
  <c r="AG105"/>
  <c r="AG106"/>
  <c r="AG109"/>
  <c r="AG110"/>
  <c r="AG111"/>
  <c r="AG112"/>
  <c r="AG113"/>
  <c r="AG114"/>
  <c r="AG115"/>
  <c r="AG116"/>
  <c r="AG119"/>
  <c r="AG120"/>
  <c r="AG121"/>
  <c r="AG122"/>
  <c r="AG123"/>
  <c r="AG124"/>
  <c r="AG125"/>
  <c r="AG126"/>
  <c r="AG127"/>
  <c r="AG128"/>
  <c r="AG130"/>
  <c r="AG131"/>
  <c r="AG79" l="1"/>
  <c r="AG28"/>
  <c r="AG26"/>
  <c r="AG9"/>
  <c r="AG78"/>
  <c r="AG10"/>
  <c r="AG6"/>
  <c r="AH70"/>
  <c r="AG107"/>
  <c r="AG50"/>
  <c r="AG5"/>
  <c r="AG118"/>
  <c r="AG73"/>
  <c r="AG58"/>
  <c r="AG108"/>
  <c r="AG59"/>
  <c r="AG51"/>
  <c r="AG72" l="1"/>
  <c r="AG71"/>
  <c r="AG75"/>
  <c r="AG4"/>
  <c r="AG3"/>
  <c r="AG70" l="1"/>
  <c r="C66" i="24" l="1"/>
  <c r="E77" s="1"/>
  <c r="AF7" i="3"/>
  <c r="AF8"/>
  <c r="AF11"/>
  <c r="AF12"/>
  <c r="AF13"/>
  <c r="AF14"/>
  <c r="AF15"/>
  <c r="AF16"/>
  <c r="AF17"/>
  <c r="AF18"/>
  <c r="AF19"/>
  <c r="AF20"/>
  <c r="AF21"/>
  <c r="AF22"/>
  <c r="AF23"/>
  <c r="AF24"/>
  <c r="AF27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2"/>
  <c r="AF53"/>
  <c r="AF54"/>
  <c r="AF55"/>
  <c r="AF56"/>
  <c r="AF57"/>
  <c r="AF60"/>
  <c r="AF61"/>
  <c r="AF62"/>
  <c r="AF63"/>
  <c r="AF64"/>
  <c r="AF65"/>
  <c r="AF66"/>
  <c r="AF67"/>
  <c r="AF68"/>
  <c r="AF74"/>
  <c r="AF76"/>
  <c r="AF77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9"/>
  <c r="AF110"/>
  <c r="AF111"/>
  <c r="AF112"/>
  <c r="AF113"/>
  <c r="AF114"/>
  <c r="AF115"/>
  <c r="AF116"/>
  <c r="AF120"/>
  <c r="AF121"/>
  <c r="AF122"/>
  <c r="AF123"/>
  <c r="AF124"/>
  <c r="AF125"/>
  <c r="AF126"/>
  <c r="AF127"/>
  <c r="AF128"/>
  <c r="AF130"/>
  <c r="AF131"/>
  <c r="AF79" l="1"/>
  <c r="AF28"/>
  <c r="AF26"/>
  <c r="AF9"/>
  <c r="AF5"/>
  <c r="AF78"/>
  <c r="AF10"/>
  <c r="AF73"/>
  <c r="AF58"/>
  <c r="AF59"/>
  <c r="AF6"/>
  <c r="AF118"/>
  <c r="AF119"/>
  <c r="AF107"/>
  <c r="AF108"/>
  <c r="AF50"/>
  <c r="AF51"/>
  <c r="AF3" l="1"/>
  <c r="AF75"/>
  <c r="AF72"/>
  <c r="AF4"/>
  <c r="AF71" l="1"/>
  <c r="AF70"/>
  <c r="AF10" i="2"/>
  <c r="AF6" l="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1"/>
  <c r="AF64"/>
  <c r="AF66"/>
  <c r="AF69"/>
  <c r="AF71"/>
  <c r="AF72"/>
  <c r="AF73"/>
  <c r="AF74"/>
  <c r="AF75"/>
  <c r="AF78"/>
  <c r="AF80"/>
  <c r="AF81"/>
  <c r="AF82"/>
  <c r="AF83"/>
  <c r="AF84"/>
  <c r="AF85"/>
  <c r="AF86"/>
  <c r="AF91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5"/>
  <c r="AF116"/>
  <c r="AF117"/>
  <c r="AF118"/>
  <c r="AF119"/>
  <c r="AF120"/>
  <c r="AF121"/>
  <c r="AF122"/>
  <c r="AF123"/>
  <c r="AF124"/>
  <c r="AF126"/>
  <c r="AF127"/>
  <c r="AF128"/>
  <c r="AF129"/>
  <c r="AF130"/>
  <c r="AF131"/>
  <c r="AF132"/>
  <c r="AF135"/>
  <c r="AF136"/>
  <c r="AF137"/>
  <c r="AF138"/>
  <c r="AF139"/>
  <c r="AF142"/>
  <c r="AF144"/>
  <c r="AF145"/>
  <c r="AF146"/>
  <c r="AF147"/>
  <c r="AF148"/>
  <c r="AF149"/>
  <c r="AF150"/>
  <c r="AF151"/>
  <c r="AF153"/>
  <c r="AF154"/>
  <c r="AF159"/>
  <c r="AF160"/>
  <c r="AF161"/>
  <c r="AF162"/>
  <c r="AF163"/>
  <c r="AF164"/>
  <c r="AF165"/>
  <c r="AF166"/>
  <c r="AF167"/>
  <c r="AF168"/>
  <c r="AF171"/>
  <c r="AF172"/>
  <c r="AF173"/>
  <c r="AF174"/>
  <c r="AF175"/>
  <c r="AF155" l="1"/>
  <c r="AF169"/>
  <c r="AF170"/>
  <c r="AF157"/>
  <c r="AF158"/>
  <c r="AF133"/>
  <c r="AF134"/>
  <c r="AF113"/>
  <c r="AF114"/>
  <c r="AF77"/>
  <c r="AF79"/>
  <c r="AF70"/>
  <c r="AF76"/>
  <c r="AF57"/>
  <c r="AF55"/>
  <c r="AF8"/>
  <c r="AF141"/>
  <c r="AF143"/>
  <c r="AF90"/>
  <c r="AF92"/>
  <c r="AF65"/>
  <c r="AF67"/>
  <c r="AF62"/>
  <c r="AF58"/>
  <c r="AF56"/>
  <c r="AF52"/>
  <c r="AF9"/>
  <c r="AF7"/>
  <c r="AF4"/>
  <c r="AF156" l="1"/>
  <c r="AF54"/>
  <c r="AF68"/>
  <c r="AF125"/>
  <c r="AF60"/>
  <c r="AF61"/>
  <c r="AF59"/>
  <c r="AF11"/>
  <c r="AF50"/>
  <c r="AF63"/>
  <c r="AF89" l="1"/>
  <c r="AF5"/>
  <c r="AF53"/>
  <c r="AF88" l="1"/>
  <c r="AF87" l="1"/>
  <c r="AF3"/>
  <c r="C65" i="24"/>
  <c r="E76" s="1"/>
  <c r="AE7" i="3"/>
  <c r="AE8"/>
  <c r="AE11"/>
  <c r="AE12"/>
  <c r="AE13"/>
  <c r="AE14"/>
  <c r="AE15"/>
  <c r="AE16"/>
  <c r="AE17"/>
  <c r="AE18"/>
  <c r="AE19"/>
  <c r="AE20"/>
  <c r="AE21"/>
  <c r="AE22"/>
  <c r="AE23"/>
  <c r="AE24"/>
  <c r="AE27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1"/>
  <c r="AE53"/>
  <c r="AE54"/>
  <c r="AE55"/>
  <c r="AE56"/>
  <c r="AE57"/>
  <c r="AE59"/>
  <c r="AE61"/>
  <c r="AE62"/>
  <c r="AE63"/>
  <c r="AE64"/>
  <c r="AE65"/>
  <c r="AE66"/>
  <c r="AE67"/>
  <c r="AE68"/>
  <c r="AE74"/>
  <c r="AE76"/>
  <c r="AE77"/>
  <c r="AE80"/>
  <c r="AE81"/>
  <c r="AE82"/>
  <c r="AE83"/>
  <c r="AE84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E106"/>
  <c r="AE109"/>
  <c r="AE110"/>
  <c r="AE111"/>
  <c r="AE112"/>
  <c r="AE113"/>
  <c r="AE114"/>
  <c r="AE115"/>
  <c r="AE116"/>
  <c r="AE119"/>
  <c r="AE120"/>
  <c r="AE121"/>
  <c r="AE122"/>
  <c r="AE123"/>
  <c r="AE124"/>
  <c r="AE125"/>
  <c r="AE126"/>
  <c r="AE127"/>
  <c r="AE128"/>
  <c r="AE10" i="2"/>
  <c r="AE6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2"/>
  <c r="AE64"/>
  <c r="AE66"/>
  <c r="AE67"/>
  <c r="AE69"/>
  <c r="AE71"/>
  <c r="AE72"/>
  <c r="AE73"/>
  <c r="AE74"/>
  <c r="AE75"/>
  <c r="AE76"/>
  <c r="AE79"/>
  <c r="AE80"/>
  <c r="AE81"/>
  <c r="AE82"/>
  <c r="AE83"/>
  <c r="AE84"/>
  <c r="AE85"/>
  <c r="AE86"/>
  <c r="AE92"/>
  <c r="AE93"/>
  <c r="AE94"/>
  <c r="AE95"/>
  <c r="AE96"/>
  <c r="AE97"/>
  <c r="AE98"/>
  <c r="AE99"/>
  <c r="AE100"/>
  <c r="AE101"/>
  <c r="AE102"/>
  <c r="AE103"/>
  <c r="AE104"/>
  <c r="AE105"/>
  <c r="AE106"/>
  <c r="AE107"/>
  <c r="AE108"/>
  <c r="AE109"/>
  <c r="AE110"/>
  <c r="AE111"/>
  <c r="AE112"/>
  <c r="AE114"/>
  <c r="AE115"/>
  <c r="AE116"/>
  <c r="AE117"/>
  <c r="AE118"/>
  <c r="AE119"/>
  <c r="AE120"/>
  <c r="AE121"/>
  <c r="AE122"/>
  <c r="AE123"/>
  <c r="AE124"/>
  <c r="AE126"/>
  <c r="AE127"/>
  <c r="AE128"/>
  <c r="AE129"/>
  <c r="AE130"/>
  <c r="AE131"/>
  <c r="AE132"/>
  <c r="AE134"/>
  <c r="AE135"/>
  <c r="AE136"/>
  <c r="AE137"/>
  <c r="AE138"/>
  <c r="AE139"/>
  <c r="AE142"/>
  <c r="AE144"/>
  <c r="AE145"/>
  <c r="AE146"/>
  <c r="AE147"/>
  <c r="AE148"/>
  <c r="AE149"/>
  <c r="AE150"/>
  <c r="AE151"/>
  <c r="AE153"/>
  <c r="AE154"/>
  <c r="AE158"/>
  <c r="AE159"/>
  <c r="AE160"/>
  <c r="AE161"/>
  <c r="AE162"/>
  <c r="AE163"/>
  <c r="AE164"/>
  <c r="AE165"/>
  <c r="AE167"/>
  <c r="AE168"/>
  <c r="AE170"/>
  <c r="AE171"/>
  <c r="AE172"/>
  <c r="AE173"/>
  <c r="AE174"/>
  <c r="AE175"/>
  <c r="AE78" i="3" l="1"/>
  <c r="AE10"/>
  <c r="AE6"/>
  <c r="AE79"/>
  <c r="AE28"/>
  <c r="AE26"/>
  <c r="AE9"/>
  <c r="AF177" i="2"/>
  <c r="AE11"/>
  <c r="AE141"/>
  <c r="AE77"/>
  <c r="AE56"/>
  <c r="AE7"/>
  <c r="AE143"/>
  <c r="AE78"/>
  <c r="AE107" i="3"/>
  <c r="AE58"/>
  <c r="AE60"/>
  <c r="AE5"/>
  <c r="AE130"/>
  <c r="AE108"/>
  <c r="AE58" i="2"/>
  <c r="AE55"/>
  <c r="AE166"/>
  <c r="AE169"/>
  <c r="AE157"/>
  <c r="AE155"/>
  <c r="AE133"/>
  <c r="AE113"/>
  <c r="AE90"/>
  <c r="AE70"/>
  <c r="AE65"/>
  <c r="AE62"/>
  <c r="AE57"/>
  <c r="AE9"/>
  <c r="AE8"/>
  <c r="AE4"/>
  <c r="AE91"/>
  <c r="AE51"/>
  <c r="AE118" i="3"/>
  <c r="AE73"/>
  <c r="AE50"/>
  <c r="AE52"/>
  <c r="AE131"/>
  <c r="AE156" i="2" l="1"/>
  <c r="AE75" i="3"/>
  <c r="AE59" i="2"/>
  <c r="AE68"/>
  <c r="AE50"/>
  <c r="AE3" i="3"/>
  <c r="AE60" i="2"/>
  <c r="AE61"/>
  <c r="AE125"/>
  <c r="AE72" i="3"/>
  <c r="AE63" i="2"/>
  <c r="AE4" i="3"/>
  <c r="AE71" l="1"/>
  <c r="AE53" i="2"/>
  <c r="AE54"/>
  <c r="AE5"/>
  <c r="AE3" l="1"/>
  <c r="AE89"/>
  <c r="AE70" i="3"/>
  <c r="C64" i="24"/>
  <c r="E75" l="1"/>
  <c r="E74"/>
  <c r="AE88" i="2"/>
  <c r="AD7" i="3"/>
  <c r="AD8"/>
  <c r="AD11"/>
  <c r="AD12"/>
  <c r="AD13"/>
  <c r="AD14"/>
  <c r="AD15"/>
  <c r="AD16"/>
  <c r="AD17"/>
  <c r="AD18"/>
  <c r="AD19"/>
  <c r="AD20"/>
  <c r="AD21"/>
  <c r="AD22"/>
  <c r="AD23"/>
  <c r="AD24"/>
  <c r="AD27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2"/>
  <c r="AD53"/>
  <c r="AD54"/>
  <c r="AD55"/>
  <c r="AD56"/>
  <c r="AD57"/>
  <c r="AD59"/>
  <c r="AD60"/>
  <c r="AD61"/>
  <c r="AD62"/>
  <c r="AD63"/>
  <c r="AD64"/>
  <c r="AD65"/>
  <c r="AD66"/>
  <c r="AD67"/>
  <c r="AD68"/>
  <c r="AD74"/>
  <c r="AD76"/>
  <c r="AD77"/>
  <c r="AD80"/>
  <c r="AD81"/>
  <c r="AD82"/>
  <c r="AD83"/>
  <c r="AD84"/>
  <c r="AD85"/>
  <c r="AD86"/>
  <c r="AD87"/>
  <c r="AD88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9"/>
  <c r="AD110"/>
  <c r="AD111"/>
  <c r="AD112"/>
  <c r="AD113"/>
  <c r="AD114"/>
  <c r="AD115"/>
  <c r="AD116"/>
  <c r="AD119"/>
  <c r="AD120"/>
  <c r="AD121"/>
  <c r="AD122"/>
  <c r="AD123"/>
  <c r="AD124"/>
  <c r="AD125"/>
  <c r="AD126"/>
  <c r="AD127"/>
  <c r="AD128"/>
  <c r="AD131"/>
  <c r="AD10" i="2"/>
  <c r="AD6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2"/>
  <c r="AD64"/>
  <c r="AD66"/>
  <c r="AD67"/>
  <c r="AD69"/>
  <c r="AD72"/>
  <c r="AD73"/>
  <c r="AD74"/>
  <c r="AD75"/>
  <c r="AD76"/>
  <c r="AD79"/>
  <c r="AD80"/>
  <c r="AD81"/>
  <c r="AD82"/>
  <c r="AD83"/>
  <c r="AD84"/>
  <c r="AD85"/>
  <c r="AD86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4"/>
  <c r="AD115"/>
  <c r="AD116"/>
  <c r="AD117"/>
  <c r="AD118"/>
  <c r="AD119"/>
  <c r="AD120"/>
  <c r="AD121"/>
  <c r="AD122"/>
  <c r="AD123"/>
  <c r="AD124"/>
  <c r="AD126"/>
  <c r="AD127"/>
  <c r="AD128"/>
  <c r="AD129"/>
  <c r="AD130"/>
  <c r="AD131"/>
  <c r="AD132"/>
  <c r="AD134"/>
  <c r="AD135"/>
  <c r="AD136"/>
  <c r="AD137"/>
  <c r="AD138"/>
  <c r="AD139"/>
  <c r="AD142"/>
  <c r="AD144"/>
  <c r="AD145"/>
  <c r="AD146"/>
  <c r="AD147"/>
  <c r="AD148"/>
  <c r="AD149"/>
  <c r="AD150"/>
  <c r="AD151"/>
  <c r="AD153"/>
  <c r="AD154"/>
  <c r="AD158"/>
  <c r="AD159"/>
  <c r="AD160"/>
  <c r="AD161"/>
  <c r="AD162"/>
  <c r="AD163"/>
  <c r="AD164"/>
  <c r="AD165"/>
  <c r="AD167"/>
  <c r="AD168"/>
  <c r="AD170"/>
  <c r="AD171"/>
  <c r="AD172"/>
  <c r="AD173"/>
  <c r="AD174"/>
  <c r="AD175"/>
  <c r="AD79" i="3" l="1"/>
  <c r="AD28"/>
  <c r="AD26"/>
  <c r="AD9"/>
  <c r="AD78"/>
  <c r="AD10"/>
  <c r="AD6"/>
  <c r="AE87" i="2"/>
  <c r="AE177" s="1"/>
  <c r="AD50"/>
  <c r="AD141"/>
  <c r="AD77"/>
  <c r="AD70"/>
  <c r="AD58"/>
  <c r="AD56"/>
  <c r="AD55"/>
  <c r="AD7"/>
  <c r="AD166"/>
  <c r="AD143"/>
  <c r="AD78"/>
  <c r="AD107" i="3"/>
  <c r="AD50"/>
  <c r="AD130"/>
  <c r="AD108"/>
  <c r="AD51"/>
  <c r="AD169" i="2"/>
  <c r="AD157"/>
  <c r="AD155"/>
  <c r="AD133"/>
  <c r="AD113"/>
  <c r="AD90"/>
  <c r="AD65"/>
  <c r="AD62"/>
  <c r="AD57"/>
  <c r="AD9"/>
  <c r="AD8"/>
  <c r="AD4"/>
  <c r="AD91"/>
  <c r="AD71"/>
  <c r="AD51"/>
  <c r="AD118" i="3"/>
  <c r="AD58"/>
  <c r="AD89"/>
  <c r="AD73"/>
  <c r="AD5"/>
  <c r="AD11" i="2" l="1"/>
  <c r="AD72" i="3"/>
  <c r="AD70"/>
  <c r="AD156" i="2"/>
  <c r="AD59"/>
  <c r="AD68"/>
  <c r="AD125"/>
  <c r="AD5"/>
  <c r="AD3" i="3"/>
  <c r="AD75"/>
  <c r="AD61" i="2"/>
  <c r="AD4" i="3"/>
  <c r="AD60" i="2"/>
  <c r="AD63"/>
  <c r="AD89" l="1"/>
  <c r="AD53"/>
  <c r="AD71" i="3"/>
  <c r="AD54" i="2"/>
  <c r="AD88" l="1"/>
  <c r="AD3"/>
  <c r="AD87" l="1"/>
  <c r="AD177" s="1"/>
  <c r="AC7" i="3" l="1"/>
  <c r="AC8"/>
  <c r="AC11"/>
  <c r="AC12"/>
  <c r="AC13"/>
  <c r="AC14"/>
  <c r="AC15"/>
  <c r="AC16"/>
  <c r="AC17"/>
  <c r="AC18"/>
  <c r="AC19"/>
  <c r="AC20"/>
  <c r="AC21"/>
  <c r="AC22"/>
  <c r="AC23"/>
  <c r="AC24"/>
  <c r="AC27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1"/>
  <c r="AC53"/>
  <c r="AC54"/>
  <c r="AC55"/>
  <c r="AC56"/>
  <c r="AC57"/>
  <c r="AC59"/>
  <c r="AC60"/>
  <c r="AC61"/>
  <c r="AC62"/>
  <c r="AC63"/>
  <c r="AC64"/>
  <c r="AC65"/>
  <c r="AC66"/>
  <c r="AC67"/>
  <c r="AC68"/>
  <c r="AC74"/>
  <c r="AC76"/>
  <c r="AC77"/>
  <c r="AC80"/>
  <c r="AC81"/>
  <c r="AC82"/>
  <c r="AC83"/>
  <c r="AC84"/>
  <c r="AC85"/>
  <c r="AC86"/>
  <c r="AC87"/>
  <c r="AC88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8"/>
  <c r="AC110"/>
  <c r="AC111"/>
  <c r="AC112"/>
  <c r="AC113"/>
  <c r="AC114"/>
  <c r="AC115"/>
  <c r="AC116"/>
  <c r="AC119"/>
  <c r="AC120"/>
  <c r="AC121"/>
  <c r="AC122"/>
  <c r="AC123"/>
  <c r="AC124"/>
  <c r="AC125"/>
  <c r="AC126"/>
  <c r="AC127"/>
  <c r="AC128"/>
  <c r="AC10" i="2"/>
  <c r="AC171"/>
  <c r="AC6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1"/>
  <c r="AC52"/>
  <c r="AC64"/>
  <c r="AC66"/>
  <c r="AC67"/>
  <c r="AC69"/>
  <c r="AC71"/>
  <c r="AC72"/>
  <c r="AC73"/>
  <c r="AC74"/>
  <c r="AC75"/>
  <c r="AC76"/>
  <c r="AC78"/>
  <c r="AC79"/>
  <c r="AC80"/>
  <c r="AC81"/>
  <c r="AC82"/>
  <c r="AC83"/>
  <c r="AC84"/>
  <c r="AC85"/>
  <c r="AC86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C114"/>
  <c r="AC115"/>
  <c r="AC116"/>
  <c r="AC117"/>
  <c r="AC118"/>
  <c r="AC119"/>
  <c r="AC120"/>
  <c r="AC121"/>
  <c r="AC122"/>
  <c r="AC123"/>
  <c r="AC124"/>
  <c r="AC126"/>
  <c r="AC127"/>
  <c r="AC128"/>
  <c r="AC129"/>
  <c r="AC130"/>
  <c r="AC131"/>
  <c r="AC132"/>
  <c r="AC134"/>
  <c r="AC135"/>
  <c r="AC136"/>
  <c r="AC137"/>
  <c r="AC138"/>
  <c r="AC139"/>
  <c r="AC142"/>
  <c r="AC143"/>
  <c r="AC144"/>
  <c r="AC145"/>
  <c r="AC146"/>
  <c r="AC147"/>
  <c r="AC148"/>
  <c r="AC149"/>
  <c r="AC150"/>
  <c r="AC151"/>
  <c r="AC153"/>
  <c r="AC154"/>
  <c r="AC158"/>
  <c r="AC159"/>
  <c r="AC160"/>
  <c r="AC161"/>
  <c r="AC162"/>
  <c r="AC163"/>
  <c r="AC164"/>
  <c r="AC165"/>
  <c r="AC167"/>
  <c r="AC168"/>
  <c r="AC170"/>
  <c r="AC172"/>
  <c r="AC173"/>
  <c r="AC174"/>
  <c r="AC175"/>
  <c r="AC78" i="3" l="1"/>
  <c r="AC10"/>
  <c r="AC6"/>
  <c r="AC79"/>
  <c r="AC28"/>
  <c r="AC26"/>
  <c r="AC9"/>
  <c r="AC5"/>
  <c r="AC89"/>
  <c r="AC166" i="2"/>
  <c r="AC107" i="3"/>
  <c r="AC50"/>
  <c r="AC131"/>
  <c r="AC109"/>
  <c r="AC73"/>
  <c r="AC52"/>
  <c r="AC118"/>
  <c r="AC58"/>
  <c r="AC130"/>
  <c r="AC65" i="2"/>
  <c r="AC113"/>
  <c r="AC70"/>
  <c r="AC62"/>
  <c r="AC57"/>
  <c r="AC9"/>
  <c r="AC8"/>
  <c r="AC4"/>
  <c r="AC169"/>
  <c r="AC157"/>
  <c r="AC155"/>
  <c r="AC141"/>
  <c r="AC133"/>
  <c r="AC90"/>
  <c r="AC77"/>
  <c r="AC58"/>
  <c r="AC56"/>
  <c r="AC55"/>
  <c r="AC7"/>
  <c r="AC72" i="3" l="1"/>
  <c r="AC3"/>
  <c r="AC68" i="2"/>
  <c r="AC71" i="3"/>
  <c r="AC75"/>
  <c r="AC4"/>
  <c r="AC11" i="2"/>
  <c r="AC50"/>
  <c r="AC59"/>
  <c r="AC60"/>
  <c r="AC63"/>
  <c r="AC61"/>
  <c r="AC5"/>
  <c r="AC54"/>
  <c r="AC156"/>
  <c r="AC70" i="3" l="1"/>
  <c r="AC53" i="2"/>
  <c r="AC125"/>
  <c r="AB7" i="3"/>
  <c r="AB8"/>
  <c r="AB11"/>
  <c r="AB12"/>
  <c r="AB13"/>
  <c r="AB14"/>
  <c r="AB15"/>
  <c r="AB16"/>
  <c r="AB17"/>
  <c r="AB18"/>
  <c r="AB19"/>
  <c r="AB20"/>
  <c r="AB21"/>
  <c r="AB22"/>
  <c r="AB23"/>
  <c r="AB24"/>
  <c r="AB27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2"/>
  <c r="AB53"/>
  <c r="AB54"/>
  <c r="AB55"/>
  <c r="AB56"/>
  <c r="AB57"/>
  <c r="AB59"/>
  <c r="AB60"/>
  <c r="AB61"/>
  <c r="AB62"/>
  <c r="AB63"/>
  <c r="AB64"/>
  <c r="AB65"/>
  <c r="AB66"/>
  <c r="AB67"/>
  <c r="AB68"/>
  <c r="AB74"/>
  <c r="AB76"/>
  <c r="AB77"/>
  <c r="AB80"/>
  <c r="AB81"/>
  <c r="AB82"/>
  <c r="AB83"/>
  <c r="AB84"/>
  <c r="AB85"/>
  <c r="AB86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8"/>
  <c r="AB110"/>
  <c r="AB111"/>
  <c r="AB112"/>
  <c r="AB113"/>
  <c r="AB114"/>
  <c r="AB115"/>
  <c r="AB116"/>
  <c r="AB120"/>
  <c r="AB121"/>
  <c r="AB122"/>
  <c r="AB123"/>
  <c r="AB124"/>
  <c r="AB125"/>
  <c r="AB126"/>
  <c r="AB127"/>
  <c r="AB128"/>
  <c r="AB10" i="2"/>
  <c r="AB6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2"/>
  <c r="AB64"/>
  <c r="AB67"/>
  <c r="AB72"/>
  <c r="AB73"/>
  <c r="AB74"/>
  <c r="AB75"/>
  <c r="AB76"/>
  <c r="AB79"/>
  <c r="AB80"/>
  <c r="AB81"/>
  <c r="AB82"/>
  <c r="AB83"/>
  <c r="AB84"/>
  <c r="AB85"/>
  <c r="AB86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4"/>
  <c r="AB116"/>
  <c r="AB117"/>
  <c r="AB118"/>
  <c r="AB119"/>
  <c r="AB120"/>
  <c r="AB121"/>
  <c r="AB122"/>
  <c r="AB123"/>
  <c r="AB124"/>
  <c r="AB126"/>
  <c r="AB127"/>
  <c r="AB128"/>
  <c r="AB129"/>
  <c r="AB130"/>
  <c r="AB131"/>
  <c r="AB132"/>
  <c r="AB134"/>
  <c r="AB136"/>
  <c r="AB137"/>
  <c r="AB138"/>
  <c r="AB139"/>
  <c r="AB143"/>
  <c r="AB144"/>
  <c r="AB145"/>
  <c r="AB146"/>
  <c r="AB147"/>
  <c r="AB148"/>
  <c r="AB149"/>
  <c r="AB150"/>
  <c r="AB151"/>
  <c r="AB153"/>
  <c r="AB154"/>
  <c r="AB158"/>
  <c r="AB160"/>
  <c r="AB161"/>
  <c r="AB162"/>
  <c r="AB163"/>
  <c r="AB164"/>
  <c r="AB165"/>
  <c r="AB167"/>
  <c r="AB168"/>
  <c r="AB170"/>
  <c r="AB172"/>
  <c r="AB173"/>
  <c r="AB174"/>
  <c r="AB175"/>
  <c r="AB78" i="3" l="1"/>
  <c r="AB10"/>
  <c r="AB6"/>
  <c r="AB79"/>
  <c r="AB28"/>
  <c r="AB26"/>
  <c r="AB9"/>
  <c r="AB5"/>
  <c r="AC3" i="2"/>
  <c r="C62" i="24"/>
  <c r="E73" s="1"/>
  <c r="AC89" i="2"/>
  <c r="AB155"/>
  <c r="AB87" i="3"/>
  <c r="AB131"/>
  <c r="AB130"/>
  <c r="AB118"/>
  <c r="AB119"/>
  <c r="AB107"/>
  <c r="AB109"/>
  <c r="AB73"/>
  <c r="AB65" i="2"/>
  <c r="AB50" i="3"/>
  <c r="AB51"/>
  <c r="AB141" i="2"/>
  <c r="AB90"/>
  <c r="AB77"/>
  <c r="AB56"/>
  <c r="AB55"/>
  <c r="AB50"/>
  <c r="AB7"/>
  <c r="AB157"/>
  <c r="AB133"/>
  <c r="AB113"/>
  <c r="AB62"/>
  <c r="AB58"/>
  <c r="AB57"/>
  <c r="AB9"/>
  <c r="AB8"/>
  <c r="AB4"/>
  <c r="AB169"/>
  <c r="AB70"/>
  <c r="AB171"/>
  <c r="AB159"/>
  <c r="AB142"/>
  <c r="AB135"/>
  <c r="AB115"/>
  <c r="AB91"/>
  <c r="AB71"/>
  <c r="AB69"/>
  <c r="AB51"/>
  <c r="AB166"/>
  <c r="AB78"/>
  <c r="AB66"/>
  <c r="AB58" i="3" l="1"/>
  <c r="AB75"/>
  <c r="AC88" i="2"/>
  <c r="AB72" i="3"/>
  <c r="AB125" i="2"/>
  <c r="AB59"/>
  <c r="AB3" i="3"/>
  <c r="AB11" i="2"/>
  <c r="AB5"/>
  <c r="AB156"/>
  <c r="AB63"/>
  <c r="AB61"/>
  <c r="AB60"/>
  <c r="AB4" i="3"/>
  <c r="AB68" i="2"/>
  <c r="AB54"/>
  <c r="AB87" l="1"/>
  <c r="AC87"/>
  <c r="AC177" s="1"/>
  <c r="AB71" i="3"/>
  <c r="AB89" i="2" l="1"/>
  <c r="AB88"/>
  <c r="AB53"/>
  <c r="AB70" i="3"/>
  <c r="AB134" s="1"/>
  <c r="AB3" i="2"/>
  <c r="AB177" l="1"/>
  <c r="AA7" i="3" l="1"/>
  <c r="AA8"/>
  <c r="AA11"/>
  <c r="AA12"/>
  <c r="AA13"/>
  <c r="AA14"/>
  <c r="AA15"/>
  <c r="AA16"/>
  <c r="AA17"/>
  <c r="AA18"/>
  <c r="AA19"/>
  <c r="AA20"/>
  <c r="AA21"/>
  <c r="AA22"/>
  <c r="AA23"/>
  <c r="AA24"/>
  <c r="AA27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2"/>
  <c r="AA53"/>
  <c r="AA54"/>
  <c r="AA55"/>
  <c r="AA56"/>
  <c r="AA57"/>
  <c r="AA59"/>
  <c r="AA60"/>
  <c r="AA61"/>
  <c r="AA62"/>
  <c r="AA63"/>
  <c r="AA64"/>
  <c r="AA65"/>
  <c r="AA66"/>
  <c r="AA67"/>
  <c r="AA68"/>
  <c r="AA74"/>
  <c r="AA76"/>
  <c r="AA77"/>
  <c r="AA80"/>
  <c r="AA81"/>
  <c r="AA82"/>
  <c r="AA83"/>
  <c r="AA84"/>
  <c r="AA85"/>
  <c r="AA86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9"/>
  <c r="AA110"/>
  <c r="AA111"/>
  <c r="AA112"/>
  <c r="AA113"/>
  <c r="AA114"/>
  <c r="AA115"/>
  <c r="AA116"/>
  <c r="AA119"/>
  <c r="AA120"/>
  <c r="AA121"/>
  <c r="AA122"/>
  <c r="AA123"/>
  <c r="AA124"/>
  <c r="AA125"/>
  <c r="AA126"/>
  <c r="AA127"/>
  <c r="AA128"/>
  <c r="AA130"/>
  <c r="AA131"/>
  <c r="AA10" i="2"/>
  <c r="AA6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2"/>
  <c r="AA64"/>
  <c r="AA67"/>
  <c r="AA69"/>
  <c r="AA71"/>
  <c r="AA72"/>
  <c r="AA73"/>
  <c r="AA74"/>
  <c r="AA75"/>
  <c r="AA76"/>
  <c r="AA79"/>
  <c r="AA80"/>
  <c r="AA81"/>
  <c r="AA82"/>
  <c r="AA83"/>
  <c r="AA84"/>
  <c r="AA85"/>
  <c r="AA86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111"/>
  <c r="AA112"/>
  <c r="AA115"/>
  <c r="AA116"/>
  <c r="AA117"/>
  <c r="AA118"/>
  <c r="AA119"/>
  <c r="AA120"/>
  <c r="AA121"/>
  <c r="AA122"/>
  <c r="AA123"/>
  <c r="AA124"/>
  <c r="AA126"/>
  <c r="AA127"/>
  <c r="AA128"/>
  <c r="AA129"/>
  <c r="AA130"/>
  <c r="AA131"/>
  <c r="AA132"/>
  <c r="AA135"/>
  <c r="AA136"/>
  <c r="AA137"/>
  <c r="AA138"/>
  <c r="AA139"/>
  <c r="AA142"/>
  <c r="AA144"/>
  <c r="AA145"/>
  <c r="AA146"/>
  <c r="AA147"/>
  <c r="AA148"/>
  <c r="AA149"/>
  <c r="AA150"/>
  <c r="AA151"/>
  <c r="AA153"/>
  <c r="AA154"/>
  <c r="AA159"/>
  <c r="AA160"/>
  <c r="AA161"/>
  <c r="AA162"/>
  <c r="AA163"/>
  <c r="AA164"/>
  <c r="AA165"/>
  <c r="AA166"/>
  <c r="AA167"/>
  <c r="AA168"/>
  <c r="AA171"/>
  <c r="AA172"/>
  <c r="AA173"/>
  <c r="AA174"/>
  <c r="AA175"/>
  <c r="AA79" i="3" l="1"/>
  <c r="AA28"/>
  <c r="AA26"/>
  <c r="AA9"/>
  <c r="AA5"/>
  <c r="AA78"/>
  <c r="AA10"/>
  <c r="AA6"/>
  <c r="AA87"/>
  <c r="AA73"/>
  <c r="AA169" i="2"/>
  <c r="AA50"/>
  <c r="AA141"/>
  <c r="AA155"/>
  <c r="AA133"/>
  <c r="AA113"/>
  <c r="AA90"/>
  <c r="AA65"/>
  <c r="AA62"/>
  <c r="AA58"/>
  <c r="AA57"/>
  <c r="AA8"/>
  <c r="AA4"/>
  <c r="AA91"/>
  <c r="AA51"/>
  <c r="AA77"/>
  <c r="AA70"/>
  <c r="AA56"/>
  <c r="AA55"/>
  <c r="AA9"/>
  <c r="AA7"/>
  <c r="AA170"/>
  <c r="AA158"/>
  <c r="AA143"/>
  <c r="AA134"/>
  <c r="AA114"/>
  <c r="AA78"/>
  <c r="AA66"/>
  <c r="AA107" i="3"/>
  <c r="AA50"/>
  <c r="AA108"/>
  <c r="AA51"/>
  <c r="AA118"/>
  <c r="AA58"/>
  <c r="AA3" l="1"/>
  <c r="AA59" i="2"/>
  <c r="AA11"/>
  <c r="AA54"/>
  <c r="AA72" i="3"/>
  <c r="AA75"/>
  <c r="AA156" i="2"/>
  <c r="AA5"/>
  <c r="AA68"/>
  <c r="AA70" i="3"/>
  <c r="AA61" i="2"/>
  <c r="AA157"/>
  <c r="AA4" i="3"/>
  <c r="AA60" i="2"/>
  <c r="AA63"/>
  <c r="AA53" l="1"/>
  <c r="AA71" i="3"/>
  <c r="AA125" i="2"/>
  <c r="AA89"/>
  <c r="Z7" i="3"/>
  <c r="Z8"/>
  <c r="Z11"/>
  <c r="Z12"/>
  <c r="Z13"/>
  <c r="Z14"/>
  <c r="Z15"/>
  <c r="Z16"/>
  <c r="Z17"/>
  <c r="Z18"/>
  <c r="Z19"/>
  <c r="Z20"/>
  <c r="Z21"/>
  <c r="Z22"/>
  <c r="Z23"/>
  <c r="Z24"/>
  <c r="Z27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1"/>
  <c r="Z52"/>
  <c r="Z53"/>
  <c r="Z54"/>
  <c r="Z55"/>
  <c r="Z56"/>
  <c r="Z57"/>
  <c r="Z59"/>
  <c r="Z60"/>
  <c r="Z61"/>
  <c r="Z62"/>
  <c r="Z63"/>
  <c r="Z64"/>
  <c r="Z65"/>
  <c r="Z66"/>
  <c r="Z67"/>
  <c r="Z68"/>
  <c r="Z74"/>
  <c r="Z76"/>
  <c r="Z77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8"/>
  <c r="Z109"/>
  <c r="Z110"/>
  <c r="Z111"/>
  <c r="Z112"/>
  <c r="Z113"/>
  <c r="Z114"/>
  <c r="Z115"/>
  <c r="Z116"/>
  <c r="Z119"/>
  <c r="Z120"/>
  <c r="Z121"/>
  <c r="Z122"/>
  <c r="Z123"/>
  <c r="Z124"/>
  <c r="Z125"/>
  <c r="Z126"/>
  <c r="Z127"/>
  <c r="Z128"/>
  <c r="Z130"/>
  <c r="Z131"/>
  <c r="Z10" i="2"/>
  <c r="Z6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1"/>
  <c r="Z52"/>
  <c r="Z64"/>
  <c r="Z67"/>
  <c r="Z69"/>
  <c r="Z71"/>
  <c r="Z73"/>
  <c r="Z74"/>
  <c r="Z75"/>
  <c r="Z76"/>
  <c r="Z79"/>
  <c r="Z80"/>
  <c r="Z81"/>
  <c r="Z82"/>
  <c r="Z83"/>
  <c r="Z84"/>
  <c r="Z85"/>
  <c r="Z86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4"/>
  <c r="Z116"/>
  <c r="Z117"/>
  <c r="Z118"/>
  <c r="Z119"/>
  <c r="Z120"/>
  <c r="Z121"/>
  <c r="Z122"/>
  <c r="Z123"/>
  <c r="Z124"/>
  <c r="Z126"/>
  <c r="Z127"/>
  <c r="Z128"/>
  <c r="Z129"/>
  <c r="Z130"/>
  <c r="Z131"/>
  <c r="Z132"/>
  <c r="Z134"/>
  <c r="Z136"/>
  <c r="Z137"/>
  <c r="Z138"/>
  <c r="Z139"/>
  <c r="Z142"/>
  <c r="Z143"/>
  <c r="Z144"/>
  <c r="Z145"/>
  <c r="Z146"/>
  <c r="Z147"/>
  <c r="Z148"/>
  <c r="Z149"/>
  <c r="Z150"/>
  <c r="Z151"/>
  <c r="Z153"/>
  <c r="Z154"/>
  <c r="Z158"/>
  <c r="Z160"/>
  <c r="Z161"/>
  <c r="Z162"/>
  <c r="Z163"/>
  <c r="Z164"/>
  <c r="Z165"/>
  <c r="Z167"/>
  <c r="Z168"/>
  <c r="Z170"/>
  <c r="Z172"/>
  <c r="Z173"/>
  <c r="Z174"/>
  <c r="Z175"/>
  <c r="Z79" i="3" l="1"/>
  <c r="Z28"/>
  <c r="Z26"/>
  <c r="Z9"/>
  <c r="Z5"/>
  <c r="Z78"/>
  <c r="Z10"/>
  <c r="Z6"/>
  <c r="AA3" i="2"/>
  <c r="Z65"/>
  <c r="Z73" i="3"/>
  <c r="AA88" i="2"/>
  <c r="Z155"/>
  <c r="Z169"/>
  <c r="Z157"/>
  <c r="Z133"/>
  <c r="Z113"/>
  <c r="Z70"/>
  <c r="Z57"/>
  <c r="Z55"/>
  <c r="Z8"/>
  <c r="Z4"/>
  <c r="Z171"/>
  <c r="Z159"/>
  <c r="Z135"/>
  <c r="Z115"/>
  <c r="B60" i="24"/>
  <c r="C61" s="1"/>
  <c r="E72" s="1"/>
  <c r="Z141" i="2"/>
  <c r="Z90"/>
  <c r="Z77"/>
  <c r="Z62"/>
  <c r="Z58"/>
  <c r="Z56"/>
  <c r="Z50"/>
  <c r="Z9"/>
  <c r="Z7"/>
  <c r="Z166"/>
  <c r="Z78"/>
  <c r="Z72"/>
  <c r="Z66"/>
  <c r="Z118" i="3"/>
  <c r="Z58"/>
  <c r="Z50"/>
  <c r="Z72" l="1"/>
  <c r="Z125" i="2"/>
  <c r="Z75" i="3"/>
  <c r="Z59" i="2"/>
  <c r="Z11"/>
  <c r="Z68"/>
  <c r="Z54"/>
  <c r="Z5"/>
  <c r="Z156"/>
  <c r="AA87"/>
  <c r="AA177" s="1"/>
  <c r="Z107" i="3"/>
  <c r="Z63" i="2"/>
  <c r="Z4" i="3"/>
  <c r="Z60" i="2"/>
  <c r="Z61"/>
  <c r="Z89" l="1"/>
  <c r="Z53"/>
  <c r="Z3" i="3"/>
  <c r="Z70"/>
  <c r="Z71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Y77"/>
  <c r="Z88" i="2" l="1"/>
  <c r="Z3"/>
  <c r="X77" i="3"/>
  <c r="Y7"/>
  <c r="Y8"/>
  <c r="Y11"/>
  <c r="Y12"/>
  <c r="Y13"/>
  <c r="Y14"/>
  <c r="Y15"/>
  <c r="Y16"/>
  <c r="Y17"/>
  <c r="Y18"/>
  <c r="Y19"/>
  <c r="Y20"/>
  <c r="Y21"/>
  <c r="Y22"/>
  <c r="Y23"/>
  <c r="Y24"/>
  <c r="Y27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2"/>
  <c r="Y53"/>
  <c r="Y54"/>
  <c r="Y55"/>
  <c r="Y56"/>
  <c r="Y57"/>
  <c r="Y60"/>
  <c r="Y61"/>
  <c r="Y62"/>
  <c r="Y63"/>
  <c r="Y64"/>
  <c r="Y65"/>
  <c r="Y66"/>
  <c r="Y67"/>
  <c r="Y68"/>
  <c r="Y74"/>
  <c r="Y76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8"/>
  <c r="Y109"/>
  <c r="Y110"/>
  <c r="Y111"/>
  <c r="Y112"/>
  <c r="Y113"/>
  <c r="Y114"/>
  <c r="Y115"/>
  <c r="Y116"/>
  <c r="Y120"/>
  <c r="Y121"/>
  <c r="Y122"/>
  <c r="Y123"/>
  <c r="Y124"/>
  <c r="Y125"/>
  <c r="Y126"/>
  <c r="Y127"/>
  <c r="Y128"/>
  <c r="Y130"/>
  <c r="Y10" i="2"/>
  <c r="Z87" l="1"/>
  <c r="Z177" s="1"/>
  <c r="Y79" i="3"/>
  <c r="Y10"/>
  <c r="Y6"/>
  <c r="Y78"/>
  <c r="Y28"/>
  <c r="Y26"/>
  <c r="Y9"/>
  <c r="Y73"/>
  <c r="Y118"/>
  <c r="Y50"/>
  <c r="Y119"/>
  <c r="Y5"/>
  <c r="Y107"/>
  <c r="Y58"/>
  <c r="Y131"/>
  <c r="Y59"/>
  <c r="Y51"/>
  <c r="Y75" l="1"/>
  <c r="Y71"/>
  <c r="Y3"/>
  <c r="Y72"/>
  <c r="B59" i="24"/>
  <c r="C60" s="1"/>
  <c r="E71" s="1"/>
  <c r="Y4" i="3"/>
  <c r="Y6" i="2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1"/>
  <c r="Y52"/>
  <c r="Y64"/>
  <c r="Y66"/>
  <c r="Y67"/>
  <c r="Y69"/>
  <c r="Y71"/>
  <c r="Y72"/>
  <c r="Y73"/>
  <c r="Y74"/>
  <c r="Y75"/>
  <c r="Y76"/>
  <c r="Y78"/>
  <c r="Y79"/>
  <c r="Y80"/>
  <c r="Y81"/>
  <c r="Y82"/>
  <c r="Y83"/>
  <c r="Y84"/>
  <c r="Y85"/>
  <c r="Y86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1"/>
  <c r="Y112"/>
  <c r="Y114"/>
  <c r="Y115"/>
  <c r="Y116"/>
  <c r="Y117"/>
  <c r="Y118"/>
  <c r="Y119"/>
  <c r="Y120"/>
  <c r="Y121"/>
  <c r="Y122"/>
  <c r="Y123"/>
  <c r="Y124"/>
  <c r="Y126"/>
  <c r="Y127"/>
  <c r="Y128"/>
  <c r="Y129"/>
  <c r="Y130"/>
  <c r="Y131"/>
  <c r="Y132"/>
  <c r="Y134"/>
  <c r="Y135"/>
  <c r="Y136"/>
  <c r="Y137"/>
  <c r="Y138"/>
  <c r="Y139"/>
  <c r="Y142"/>
  <c r="Y143"/>
  <c r="Y144"/>
  <c r="Y145"/>
  <c r="Y146"/>
  <c r="Y147"/>
  <c r="Y148"/>
  <c r="Y149"/>
  <c r="Y150"/>
  <c r="Y151"/>
  <c r="Y153"/>
  <c r="Y154"/>
  <c r="Y158"/>
  <c r="Y159"/>
  <c r="Y160"/>
  <c r="Y161"/>
  <c r="Y162"/>
  <c r="Y163"/>
  <c r="Y164"/>
  <c r="Y165"/>
  <c r="Y167"/>
  <c r="Y168"/>
  <c r="Y170"/>
  <c r="Y171"/>
  <c r="Y172"/>
  <c r="Y173"/>
  <c r="Y174"/>
  <c r="Y175"/>
  <c r="Y70" i="3" l="1"/>
  <c r="Y166" i="2"/>
  <c r="Y91"/>
  <c r="Y110"/>
  <c r="Y169"/>
  <c r="Y157"/>
  <c r="Y155"/>
  <c r="Y133"/>
  <c r="Y113"/>
  <c r="Y90"/>
  <c r="Y65"/>
  <c r="Y62"/>
  <c r="Y57"/>
  <c r="Y9"/>
  <c r="Y8"/>
  <c r="Y77"/>
  <c r="Y70"/>
  <c r="Y58"/>
  <c r="Y56"/>
  <c r="Y55"/>
  <c r="Y50"/>
  <c r="X7" i="3"/>
  <c r="X11"/>
  <c r="X12"/>
  <c r="X13"/>
  <c r="X14"/>
  <c r="X15"/>
  <c r="X16"/>
  <c r="X17"/>
  <c r="X18"/>
  <c r="X19"/>
  <c r="X20"/>
  <c r="X21"/>
  <c r="X22"/>
  <c r="X23"/>
  <c r="X24"/>
  <c r="X27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1"/>
  <c r="X52"/>
  <c r="X53"/>
  <c r="X54"/>
  <c r="X55"/>
  <c r="X56"/>
  <c r="X57"/>
  <c r="X60"/>
  <c r="X61"/>
  <c r="X62"/>
  <c r="X63"/>
  <c r="X64"/>
  <c r="X65"/>
  <c r="X66"/>
  <c r="X67"/>
  <c r="X68"/>
  <c r="X74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8"/>
  <c r="X109"/>
  <c r="X110"/>
  <c r="X111"/>
  <c r="X112"/>
  <c r="X113"/>
  <c r="X114"/>
  <c r="X115"/>
  <c r="X116"/>
  <c r="X119"/>
  <c r="X120"/>
  <c r="X121"/>
  <c r="X122"/>
  <c r="X123"/>
  <c r="X124"/>
  <c r="X125"/>
  <c r="X126"/>
  <c r="X127"/>
  <c r="X128"/>
  <c r="X10" i="2"/>
  <c r="X6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1"/>
  <c r="X52"/>
  <c r="X64"/>
  <c r="X66"/>
  <c r="X67"/>
  <c r="X69"/>
  <c r="X71"/>
  <c r="X72"/>
  <c r="X73"/>
  <c r="X74"/>
  <c r="X75"/>
  <c r="X76"/>
  <c r="X78"/>
  <c r="X80"/>
  <c r="X81"/>
  <c r="X82"/>
  <c r="X83"/>
  <c r="X84"/>
  <c r="X85"/>
  <c r="X86"/>
  <c r="X91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4"/>
  <c r="X115"/>
  <c r="X116"/>
  <c r="X117"/>
  <c r="X118"/>
  <c r="X119"/>
  <c r="X120"/>
  <c r="X121"/>
  <c r="X122"/>
  <c r="X123"/>
  <c r="X124"/>
  <c r="X127"/>
  <c r="X128"/>
  <c r="X129"/>
  <c r="X130"/>
  <c r="X131"/>
  <c r="X132"/>
  <c r="X134"/>
  <c r="X135"/>
  <c r="X136"/>
  <c r="X137"/>
  <c r="X138"/>
  <c r="X139"/>
  <c r="X142"/>
  <c r="X143"/>
  <c r="X144"/>
  <c r="X145"/>
  <c r="X146"/>
  <c r="X147"/>
  <c r="X148"/>
  <c r="X149"/>
  <c r="X150"/>
  <c r="X151"/>
  <c r="X153"/>
  <c r="X154"/>
  <c r="X158"/>
  <c r="X159"/>
  <c r="X160"/>
  <c r="X161"/>
  <c r="X162"/>
  <c r="X163"/>
  <c r="X164"/>
  <c r="X165"/>
  <c r="X166"/>
  <c r="X167"/>
  <c r="X168"/>
  <c r="X170"/>
  <c r="X171"/>
  <c r="X172"/>
  <c r="X173"/>
  <c r="X174"/>
  <c r="X175"/>
  <c r="X79" i="3" l="1"/>
  <c r="X10"/>
  <c r="X6"/>
  <c r="X78"/>
  <c r="X28"/>
  <c r="X26"/>
  <c r="X9"/>
  <c r="X5"/>
  <c r="Y54" i="2"/>
  <c r="Y156"/>
  <c r="X76" i="3"/>
  <c r="Y11" i="2"/>
  <c r="Y68"/>
  <c r="Y59"/>
  <c r="Y60"/>
  <c r="Y4"/>
  <c r="Y141"/>
  <c r="Y5"/>
  <c r="Y7"/>
  <c r="Y61"/>
  <c r="Y63"/>
  <c r="X7"/>
  <c r="X57"/>
  <c r="X90"/>
  <c r="X65"/>
  <c r="X9"/>
  <c r="X4"/>
  <c r="X126"/>
  <c r="X169"/>
  <c r="X133"/>
  <c r="X77"/>
  <c r="X62"/>
  <c r="X56"/>
  <c r="X73" i="3"/>
  <c r="X131"/>
  <c r="X141" i="2"/>
  <c r="X55"/>
  <c r="X92"/>
  <c r="X155"/>
  <c r="X113"/>
  <c r="X70"/>
  <c r="X58"/>
  <c r="X8"/>
  <c r="X79"/>
  <c r="X118" i="3"/>
  <c r="X58"/>
  <c r="X8"/>
  <c r="X59"/>
  <c r="X107"/>
  <c r="X50"/>
  <c r="X130"/>
  <c r="X75" l="1"/>
  <c r="Y53" i="2"/>
  <c r="X72" i="3"/>
  <c r="Y125" i="2"/>
  <c r="X59"/>
  <c r="B58" i="24"/>
  <c r="X54" i="2"/>
  <c r="X68"/>
  <c r="X5"/>
  <c r="X70" i="3"/>
  <c r="X4"/>
  <c r="X11" i="2"/>
  <c r="X50"/>
  <c r="X60"/>
  <c r="X156"/>
  <c r="X157"/>
  <c r="X61"/>
  <c r="X63"/>
  <c r="Y3" l="1"/>
  <c r="X53"/>
  <c r="Y89"/>
  <c r="C59" i="24"/>
  <c r="E70" s="1"/>
  <c r="X71" i="3"/>
  <c r="X125" i="2"/>
  <c r="X3" i="3"/>
  <c r="W11"/>
  <c r="W12"/>
  <c r="W13"/>
  <c r="W14"/>
  <c r="W15"/>
  <c r="W16"/>
  <c r="W17"/>
  <c r="W18"/>
  <c r="W19"/>
  <c r="W20"/>
  <c r="W21"/>
  <c r="W22"/>
  <c r="W23"/>
  <c r="W24"/>
  <c r="W27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1"/>
  <c r="W52"/>
  <c r="W53"/>
  <c r="W54"/>
  <c r="W55"/>
  <c r="W56"/>
  <c r="W57"/>
  <c r="W59"/>
  <c r="W60"/>
  <c r="W61"/>
  <c r="W62"/>
  <c r="W63"/>
  <c r="W64"/>
  <c r="W65"/>
  <c r="W66"/>
  <c r="W67"/>
  <c r="W68"/>
  <c r="W74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8"/>
  <c r="W109"/>
  <c r="W110"/>
  <c r="W111"/>
  <c r="W112"/>
  <c r="W113"/>
  <c r="W114"/>
  <c r="W115"/>
  <c r="W116"/>
  <c r="W119"/>
  <c r="W120"/>
  <c r="W121"/>
  <c r="W122"/>
  <c r="W123"/>
  <c r="W124"/>
  <c r="W125"/>
  <c r="W126"/>
  <c r="W127"/>
  <c r="W128"/>
  <c r="W7"/>
  <c r="W8"/>
  <c r="W10" i="2"/>
  <c r="W6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1"/>
  <c r="W52"/>
  <c r="W64"/>
  <c r="W67"/>
  <c r="W69"/>
  <c r="W71"/>
  <c r="W72"/>
  <c r="W73"/>
  <c r="W74"/>
  <c r="W75"/>
  <c r="W76"/>
  <c r="W79"/>
  <c r="W80"/>
  <c r="W81"/>
  <c r="W82"/>
  <c r="W83"/>
  <c r="W84"/>
  <c r="W85"/>
  <c r="W86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5"/>
  <c r="W116"/>
  <c r="W117"/>
  <c r="W118"/>
  <c r="W119"/>
  <c r="W120"/>
  <c r="W121"/>
  <c r="W122"/>
  <c r="W123"/>
  <c r="W124"/>
  <c r="W126"/>
  <c r="W127"/>
  <c r="W128"/>
  <c r="W129"/>
  <c r="W130"/>
  <c r="W131"/>
  <c r="W132"/>
  <c r="W135"/>
  <c r="W136"/>
  <c r="W137"/>
  <c r="W138"/>
  <c r="W139"/>
  <c r="W142"/>
  <c r="W144"/>
  <c r="W145"/>
  <c r="W146"/>
  <c r="W147"/>
  <c r="W148"/>
  <c r="W149"/>
  <c r="W150"/>
  <c r="W151"/>
  <c r="W153"/>
  <c r="W154"/>
  <c r="W159"/>
  <c r="W160"/>
  <c r="W161"/>
  <c r="W162"/>
  <c r="W163"/>
  <c r="W164"/>
  <c r="W165"/>
  <c r="W166"/>
  <c r="W167"/>
  <c r="W168"/>
  <c r="W171"/>
  <c r="W172"/>
  <c r="W173"/>
  <c r="W174"/>
  <c r="W175"/>
  <c r="W79" i="3" l="1"/>
  <c r="W10"/>
  <c r="W6"/>
  <c r="W78"/>
  <c r="W28"/>
  <c r="W26"/>
  <c r="W9"/>
  <c r="W5"/>
  <c r="X3" i="2"/>
  <c r="W76" i="3"/>
  <c r="W73"/>
  <c r="Y88" i="2"/>
  <c r="X89"/>
  <c r="W155"/>
  <c r="W130" i="3"/>
  <c r="W157" i="2"/>
  <c r="W158"/>
  <c r="W133"/>
  <c r="W134"/>
  <c r="W141"/>
  <c r="W143"/>
  <c r="W77"/>
  <c r="W78"/>
  <c r="W169"/>
  <c r="W170"/>
  <c r="W113"/>
  <c r="W114"/>
  <c r="W65"/>
  <c r="W66"/>
  <c r="W90"/>
  <c r="W62"/>
  <c r="W57"/>
  <c r="W9"/>
  <c r="W8"/>
  <c r="W4"/>
  <c r="W107" i="3"/>
  <c r="W58"/>
  <c r="W70" i="2"/>
  <c r="W58"/>
  <c r="W56"/>
  <c r="W55"/>
  <c r="W50"/>
  <c r="W7"/>
  <c r="W131" i="3"/>
  <c r="W118"/>
  <c r="W50"/>
  <c r="W75" l="1"/>
  <c r="W11" i="2"/>
  <c r="W72" i="3"/>
  <c r="Y87" i="2"/>
  <c r="Y177" s="1"/>
  <c r="W3" i="3"/>
  <c r="W59" i="2"/>
  <c r="W5"/>
  <c r="X88"/>
  <c r="W156"/>
  <c r="W4" i="3"/>
  <c r="W125" i="2"/>
  <c r="W70" i="3"/>
  <c r="W54" i="2"/>
  <c r="W68"/>
  <c r="W61"/>
  <c r="W63"/>
  <c r="B57" i="24"/>
  <c r="C58" s="1"/>
  <c r="E69" s="1"/>
  <c r="W60" i="2"/>
  <c r="X87" l="1"/>
  <c r="X177" s="1"/>
  <c r="W71" i="3"/>
  <c r="W53" i="2"/>
  <c r="W89" l="1"/>
  <c r="W3"/>
  <c r="W87"/>
  <c r="W88"/>
  <c r="W177" l="1"/>
  <c r="V12" l="1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1"/>
  <c r="V52"/>
  <c r="V64"/>
  <c r="V66"/>
  <c r="V67"/>
  <c r="V69"/>
  <c r="V71"/>
  <c r="V72"/>
  <c r="V73"/>
  <c r="V74"/>
  <c r="V75"/>
  <c r="V76"/>
  <c r="V78"/>
  <c r="V79"/>
  <c r="V80"/>
  <c r="V81"/>
  <c r="V82"/>
  <c r="V83"/>
  <c r="V84"/>
  <c r="V85"/>
  <c r="V86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4"/>
  <c r="V115"/>
  <c r="V116"/>
  <c r="V117"/>
  <c r="V118"/>
  <c r="V119"/>
  <c r="V120"/>
  <c r="V121"/>
  <c r="V122"/>
  <c r="V123"/>
  <c r="V124"/>
  <c r="V126"/>
  <c r="V127"/>
  <c r="V128"/>
  <c r="V129"/>
  <c r="V130"/>
  <c r="V131"/>
  <c r="V132"/>
  <c r="V134"/>
  <c r="V135"/>
  <c r="V136"/>
  <c r="V137"/>
  <c r="V138"/>
  <c r="V139"/>
  <c r="V142"/>
  <c r="V143"/>
  <c r="V144"/>
  <c r="V145"/>
  <c r="V146"/>
  <c r="V147"/>
  <c r="V148"/>
  <c r="V149"/>
  <c r="V150"/>
  <c r="V151"/>
  <c r="V153"/>
  <c r="V154"/>
  <c r="V158"/>
  <c r="V159"/>
  <c r="V160"/>
  <c r="V161"/>
  <c r="V162"/>
  <c r="V163"/>
  <c r="V164"/>
  <c r="V165"/>
  <c r="V167"/>
  <c r="V168"/>
  <c r="V170"/>
  <c r="V171"/>
  <c r="V172"/>
  <c r="V173"/>
  <c r="V174"/>
  <c r="V175"/>
  <c r="V10"/>
  <c r="V166" l="1"/>
  <c r="V155"/>
  <c r="V169"/>
  <c r="V141"/>
  <c r="V90"/>
  <c r="V70"/>
  <c r="V65"/>
  <c r="V62"/>
  <c r="V58"/>
  <c r="V56"/>
  <c r="V50"/>
  <c r="V9"/>
  <c r="V8"/>
  <c r="V4"/>
  <c r="V157"/>
  <c r="V133"/>
  <c r="V113"/>
  <c r="V77"/>
  <c r="V57"/>
  <c r="V55"/>
  <c r="V7"/>
  <c r="V6"/>
  <c r="V54" l="1"/>
  <c r="V125"/>
  <c r="V68"/>
  <c r="V59"/>
  <c r="V11"/>
  <c r="V156"/>
  <c r="V5"/>
  <c r="V63"/>
  <c r="V61"/>
  <c r="V60"/>
  <c r="V89" l="1"/>
  <c r="V53"/>
  <c r="V88" l="1"/>
  <c r="V3"/>
  <c r="V87" l="1"/>
  <c r="V177" s="1"/>
  <c r="C4" i="24" l="1"/>
  <c r="C5"/>
  <c r="C6"/>
  <c r="C7"/>
  <c r="C8"/>
  <c r="C3"/>
  <c r="C9"/>
  <c r="C10"/>
  <c r="C11"/>
  <c r="C12"/>
  <c r="C13"/>
  <c r="C14"/>
  <c r="C28"/>
  <c r="C15"/>
  <c r="C16"/>
  <c r="C17"/>
  <c r="C18"/>
  <c r="C19"/>
  <c r="C20"/>
  <c r="C21"/>
  <c r="C22"/>
  <c r="C23"/>
  <c r="C24"/>
  <c r="C25"/>
  <c r="C26"/>
  <c r="C27"/>
  <c r="C39"/>
  <c r="E25" l="1"/>
  <c r="E28"/>
  <c r="E27"/>
  <c r="E15"/>
  <c r="E24"/>
  <c r="E26"/>
  <c r="E14"/>
  <c r="E23"/>
  <c r="E18"/>
  <c r="E16"/>
  <c r="E19"/>
  <c r="E17"/>
  <c r="E20"/>
  <c r="E21"/>
  <c r="E22"/>
  <c r="C29"/>
  <c r="C30"/>
  <c r="C31"/>
  <c r="C32"/>
  <c r="C33"/>
  <c r="C34"/>
  <c r="C35"/>
  <c r="C36"/>
  <c r="C37"/>
  <c r="C38"/>
  <c r="C40"/>
  <c r="C41"/>
  <c r="C42"/>
  <c r="C43"/>
  <c r="C44"/>
  <c r="C45"/>
  <c r="C46"/>
  <c r="C47"/>
  <c r="C48"/>
  <c r="C49"/>
  <c r="C50"/>
  <c r="E30" l="1"/>
  <c r="E29"/>
  <c r="E31"/>
  <c r="E32"/>
  <c r="E39"/>
  <c r="E33"/>
  <c r="E35"/>
  <c r="E37"/>
  <c r="E34"/>
  <c r="E36"/>
  <c r="E38"/>
  <c r="E50"/>
  <c r="E48"/>
  <c r="E46"/>
  <c r="E44"/>
  <c r="E42"/>
  <c r="E40"/>
  <c r="E49"/>
  <c r="E47"/>
  <c r="E45"/>
  <c r="E43"/>
  <c r="E41"/>
  <c r="G36" l="1"/>
  <c r="H36" s="1"/>
  <c r="G35"/>
  <c r="H35" s="1"/>
  <c r="G34"/>
  <c r="H34" s="1"/>
  <c r="G37"/>
  <c r="H37" s="1"/>
  <c r="G38"/>
  <c r="H38" s="1"/>
  <c r="G39"/>
  <c r="H39" s="1"/>
  <c r="G41"/>
  <c r="H41" s="1"/>
  <c r="G43"/>
  <c r="H43" s="1"/>
  <c r="G45"/>
  <c r="H45" s="1"/>
  <c r="G47"/>
  <c r="H47" s="1"/>
  <c r="G49"/>
  <c r="H49" s="1"/>
  <c r="G40"/>
  <c r="H40" s="1"/>
  <c r="G42"/>
  <c r="H42" s="1"/>
  <c r="G44"/>
  <c r="H44" s="1"/>
  <c r="G46"/>
  <c r="H46" s="1"/>
  <c r="G48"/>
  <c r="H48" s="1"/>
  <c r="G50"/>
  <c r="H50" s="1"/>
  <c r="V131" i="3" l="1"/>
  <c r="U131"/>
  <c r="B55" i="24" s="1"/>
  <c r="T131" i="3"/>
  <c r="B54" i="24" s="1"/>
  <c r="S131" i="3"/>
  <c r="B53" i="24" s="1"/>
  <c r="R131" i="3"/>
  <c r="B52" i="24" s="1"/>
  <c r="P131" i="3"/>
  <c r="N131"/>
  <c r="K131"/>
  <c r="V130"/>
  <c r="U130"/>
  <c r="T130"/>
  <c r="S130"/>
  <c r="R130"/>
  <c r="Q130"/>
  <c r="P130"/>
  <c r="O130"/>
  <c r="N130"/>
  <c r="M130"/>
  <c r="K130"/>
  <c r="V128"/>
  <c r="U128"/>
  <c r="T128"/>
  <c r="P128"/>
  <c r="V127"/>
  <c r="U127"/>
  <c r="P127"/>
  <c r="V126"/>
  <c r="U126"/>
  <c r="T126"/>
  <c r="P126"/>
  <c r="V125"/>
  <c r="U125"/>
  <c r="T125"/>
  <c r="P125"/>
  <c r="V124"/>
  <c r="U124"/>
  <c r="T124"/>
  <c r="P124"/>
  <c r="V123"/>
  <c r="U123"/>
  <c r="T123"/>
  <c r="P123"/>
  <c r="V122"/>
  <c r="U122"/>
  <c r="T122"/>
  <c r="P122"/>
  <c r="O122"/>
  <c r="V121"/>
  <c r="U121"/>
  <c r="T121"/>
  <c r="P121"/>
  <c r="V120"/>
  <c r="U120"/>
  <c r="T120"/>
  <c r="S120"/>
  <c r="P120"/>
  <c r="V119"/>
  <c r="U119"/>
  <c r="T119"/>
  <c r="R119"/>
  <c r="P119"/>
  <c r="N119"/>
  <c r="L119"/>
  <c r="G119"/>
  <c r="E119"/>
  <c r="D119"/>
  <c r="V116"/>
  <c r="U116"/>
  <c r="T116"/>
  <c r="P116"/>
  <c r="V115"/>
  <c r="U115"/>
  <c r="T115"/>
  <c r="P115"/>
  <c r="V114"/>
  <c r="U114"/>
  <c r="T114"/>
  <c r="P114"/>
  <c r="V113"/>
  <c r="U113"/>
  <c r="T113"/>
  <c r="P113"/>
  <c r="V112"/>
  <c r="U112"/>
  <c r="T112"/>
  <c r="P112"/>
  <c r="V111"/>
  <c r="U111"/>
  <c r="T111"/>
  <c r="Q111"/>
  <c r="P111"/>
  <c r="V110"/>
  <c r="U110"/>
  <c r="T110"/>
  <c r="P110"/>
  <c r="V109"/>
  <c r="U109"/>
  <c r="T109"/>
  <c r="S109"/>
  <c r="P109"/>
  <c r="V108"/>
  <c r="U108"/>
  <c r="T108"/>
  <c r="R108"/>
  <c r="P108"/>
  <c r="O108"/>
  <c r="N108"/>
  <c r="M108"/>
  <c r="K108"/>
  <c r="D108"/>
  <c r="V106"/>
  <c r="U106"/>
  <c r="T106"/>
  <c r="Q106"/>
  <c r="P106"/>
  <c r="V105"/>
  <c r="U105"/>
  <c r="T105"/>
  <c r="P105"/>
  <c r="V104"/>
  <c r="U104"/>
  <c r="T104"/>
  <c r="P104"/>
  <c r="V103"/>
  <c r="U103"/>
  <c r="T103"/>
  <c r="P103"/>
  <c r="V102"/>
  <c r="U102"/>
  <c r="T102"/>
  <c r="Q102"/>
  <c r="P102"/>
  <c r="V101"/>
  <c r="U101"/>
  <c r="T101"/>
  <c r="P101"/>
  <c r="V100"/>
  <c r="U100"/>
  <c r="T100"/>
  <c r="Q100"/>
  <c r="P100"/>
  <c r="V99"/>
  <c r="U99"/>
  <c r="T99"/>
  <c r="P99"/>
  <c r="V98"/>
  <c r="U98"/>
  <c r="T98"/>
  <c r="Q98"/>
  <c r="P98"/>
  <c r="V97"/>
  <c r="U97"/>
  <c r="T97"/>
  <c r="P97"/>
  <c r="V96"/>
  <c r="U96"/>
  <c r="T96"/>
  <c r="Q96"/>
  <c r="P96"/>
  <c r="V95"/>
  <c r="U95"/>
  <c r="T95"/>
  <c r="P95"/>
  <c r="V94"/>
  <c r="U94"/>
  <c r="T94"/>
  <c r="Q94"/>
  <c r="P94"/>
  <c r="V93"/>
  <c r="U93"/>
  <c r="T93"/>
  <c r="P93"/>
  <c r="V92"/>
  <c r="U92"/>
  <c r="T92"/>
  <c r="Q92"/>
  <c r="P92"/>
  <c r="V91"/>
  <c r="U91"/>
  <c r="T91"/>
  <c r="P91"/>
  <c r="V90"/>
  <c r="U90"/>
  <c r="T90"/>
  <c r="Q90"/>
  <c r="P90"/>
  <c r="V89"/>
  <c r="U89"/>
  <c r="T89"/>
  <c r="P89"/>
  <c r="V88"/>
  <c r="U88"/>
  <c r="T88"/>
  <c r="Q88"/>
  <c r="P88"/>
  <c r="V87"/>
  <c r="U87"/>
  <c r="T87"/>
  <c r="P87"/>
  <c r="V86"/>
  <c r="U86"/>
  <c r="T86"/>
  <c r="Q86"/>
  <c r="P86"/>
  <c r="V85"/>
  <c r="U85"/>
  <c r="T85"/>
  <c r="P85"/>
  <c r="V84"/>
  <c r="U84"/>
  <c r="T84"/>
  <c r="Q84"/>
  <c r="P84"/>
  <c r="V83"/>
  <c r="U83"/>
  <c r="T83"/>
  <c r="P83"/>
  <c r="V82"/>
  <c r="U82"/>
  <c r="T82"/>
  <c r="Q82"/>
  <c r="P82"/>
  <c r="V81"/>
  <c r="U81"/>
  <c r="T81"/>
  <c r="P81"/>
  <c r="V80"/>
  <c r="U80"/>
  <c r="T80"/>
  <c r="Q80"/>
  <c r="P80"/>
  <c r="U76"/>
  <c r="T76"/>
  <c r="S76"/>
  <c r="R76"/>
  <c r="P76"/>
  <c r="O76"/>
  <c r="N76"/>
  <c r="M76"/>
  <c r="L76"/>
  <c r="K76"/>
  <c r="J76"/>
  <c r="I76"/>
  <c r="H76"/>
  <c r="G76"/>
  <c r="F76"/>
  <c r="E76"/>
  <c r="D76"/>
  <c r="V74"/>
  <c r="U74"/>
  <c r="T74"/>
  <c r="Q74"/>
  <c r="P74"/>
  <c r="D74"/>
  <c r="V68"/>
  <c r="U68"/>
  <c r="T68"/>
  <c r="Q68"/>
  <c r="P68"/>
  <c r="V67"/>
  <c r="U67"/>
  <c r="T67"/>
  <c r="Q67"/>
  <c r="P67"/>
  <c r="V66"/>
  <c r="U66"/>
  <c r="T66"/>
  <c r="Q66"/>
  <c r="P66"/>
  <c r="V65"/>
  <c r="U65"/>
  <c r="T65"/>
  <c r="Q65"/>
  <c r="P65"/>
  <c r="V64"/>
  <c r="U64"/>
  <c r="T64"/>
  <c r="Q64"/>
  <c r="P64"/>
  <c r="V63"/>
  <c r="U63"/>
  <c r="T63"/>
  <c r="Q63"/>
  <c r="P63"/>
  <c r="V62"/>
  <c r="U62"/>
  <c r="T62"/>
  <c r="Q62"/>
  <c r="P62"/>
  <c r="V61"/>
  <c r="U61"/>
  <c r="T61"/>
  <c r="Q61"/>
  <c r="P61"/>
  <c r="V60"/>
  <c r="U60"/>
  <c r="T60"/>
  <c r="Q60"/>
  <c r="P60"/>
  <c r="V59"/>
  <c r="U59"/>
  <c r="T59"/>
  <c r="S59"/>
  <c r="R59"/>
  <c r="Q59"/>
  <c r="P59"/>
  <c r="N59"/>
  <c r="M59"/>
  <c r="L59"/>
  <c r="K59"/>
  <c r="D59"/>
  <c r="V57"/>
  <c r="U57"/>
  <c r="T57"/>
  <c r="Q57"/>
  <c r="P57"/>
  <c r="V56"/>
  <c r="U56"/>
  <c r="T56"/>
  <c r="Q56"/>
  <c r="P56"/>
  <c r="V55"/>
  <c r="U55"/>
  <c r="T55"/>
  <c r="Q55"/>
  <c r="P55"/>
  <c r="V54"/>
  <c r="U54"/>
  <c r="T54"/>
  <c r="Q54"/>
  <c r="P54"/>
  <c r="V53"/>
  <c r="U53"/>
  <c r="T53"/>
  <c r="P53"/>
  <c r="V52"/>
  <c r="U52"/>
  <c r="T52"/>
  <c r="Q52"/>
  <c r="P52"/>
  <c r="V51"/>
  <c r="U51"/>
  <c r="T51"/>
  <c r="S51"/>
  <c r="Q51"/>
  <c r="P51"/>
  <c r="O51"/>
  <c r="N51"/>
  <c r="M51"/>
  <c r="L51"/>
  <c r="K51"/>
  <c r="D51"/>
  <c r="V49"/>
  <c r="U49"/>
  <c r="T49"/>
  <c r="Q49"/>
  <c r="P49"/>
  <c r="V48"/>
  <c r="U48"/>
  <c r="T48"/>
  <c r="Q48"/>
  <c r="P48"/>
  <c r="V47"/>
  <c r="U47"/>
  <c r="T47"/>
  <c r="Q47"/>
  <c r="P47"/>
  <c r="V46"/>
  <c r="U46"/>
  <c r="T46"/>
  <c r="Q46"/>
  <c r="P46"/>
  <c r="V45"/>
  <c r="U45"/>
  <c r="T45"/>
  <c r="Q45"/>
  <c r="P45"/>
  <c r="V44"/>
  <c r="U44"/>
  <c r="T44"/>
  <c r="Q44"/>
  <c r="P44"/>
  <c r="V43"/>
  <c r="U43"/>
  <c r="T43"/>
  <c r="Q43"/>
  <c r="P43"/>
  <c r="V42"/>
  <c r="U42"/>
  <c r="T42"/>
  <c r="Q42"/>
  <c r="P42"/>
  <c r="V41"/>
  <c r="U41"/>
  <c r="T41"/>
  <c r="Q41"/>
  <c r="P41"/>
  <c r="V40"/>
  <c r="U40"/>
  <c r="T40"/>
  <c r="Q40"/>
  <c r="P40"/>
  <c r="V39"/>
  <c r="U39"/>
  <c r="T39"/>
  <c r="Q39"/>
  <c r="P39"/>
  <c r="V38"/>
  <c r="U38"/>
  <c r="T38"/>
  <c r="Q38"/>
  <c r="P38"/>
  <c r="V37"/>
  <c r="U37"/>
  <c r="T37"/>
  <c r="Q37"/>
  <c r="P37"/>
  <c r="V36"/>
  <c r="U36"/>
  <c r="T36"/>
  <c r="Q36"/>
  <c r="P36"/>
  <c r="V35"/>
  <c r="U35"/>
  <c r="T35"/>
  <c r="Q35"/>
  <c r="P35"/>
  <c r="V34"/>
  <c r="U34"/>
  <c r="T34"/>
  <c r="Q34"/>
  <c r="P34"/>
  <c r="V33"/>
  <c r="U33"/>
  <c r="T33"/>
  <c r="Q33"/>
  <c r="P33"/>
  <c r="V32"/>
  <c r="U32"/>
  <c r="T32"/>
  <c r="Q32"/>
  <c r="P32"/>
  <c r="V31"/>
  <c r="U31"/>
  <c r="T31"/>
  <c r="Q31"/>
  <c r="P31"/>
  <c r="V30"/>
  <c r="U30"/>
  <c r="T30"/>
  <c r="Q30"/>
  <c r="P30"/>
  <c r="V29"/>
  <c r="U29"/>
  <c r="T29"/>
  <c r="Q29"/>
  <c r="P29"/>
  <c r="V27"/>
  <c r="U27"/>
  <c r="T27"/>
  <c r="Q27"/>
  <c r="P27"/>
  <c r="V24"/>
  <c r="U24"/>
  <c r="T24"/>
  <c r="Q24"/>
  <c r="P24"/>
  <c r="V23"/>
  <c r="U23"/>
  <c r="T23"/>
  <c r="Q23"/>
  <c r="P23"/>
  <c r="V22"/>
  <c r="U22"/>
  <c r="T22"/>
  <c r="Q22"/>
  <c r="P22"/>
  <c r="V21"/>
  <c r="U21"/>
  <c r="T21"/>
  <c r="Q21"/>
  <c r="P21"/>
  <c r="V20"/>
  <c r="U20"/>
  <c r="T20"/>
  <c r="Q20"/>
  <c r="P20"/>
  <c r="V19"/>
  <c r="U19"/>
  <c r="T19"/>
  <c r="Q19"/>
  <c r="P19"/>
  <c r="V18"/>
  <c r="U18"/>
  <c r="T18"/>
  <c r="Q18"/>
  <c r="P18"/>
  <c r="V17"/>
  <c r="U17"/>
  <c r="T17"/>
  <c r="Q17"/>
  <c r="P17"/>
  <c r="V16"/>
  <c r="U16"/>
  <c r="T16"/>
  <c r="Q16"/>
  <c r="P16"/>
  <c r="V15"/>
  <c r="U15"/>
  <c r="T15"/>
  <c r="Q15"/>
  <c r="P15"/>
  <c r="V14"/>
  <c r="U14"/>
  <c r="T14"/>
  <c r="Q14"/>
  <c r="P14"/>
  <c r="V13"/>
  <c r="U13"/>
  <c r="T13"/>
  <c r="Q13"/>
  <c r="P13"/>
  <c r="V12"/>
  <c r="U12"/>
  <c r="T12"/>
  <c r="Q12"/>
  <c r="P12"/>
  <c r="V11"/>
  <c r="U11"/>
  <c r="T11"/>
  <c r="Q11"/>
  <c r="P11"/>
  <c r="V8"/>
  <c r="U8"/>
  <c r="T8"/>
  <c r="Q8"/>
  <c r="P8"/>
  <c r="V7"/>
  <c r="U7"/>
  <c r="T7"/>
  <c r="Q7"/>
  <c r="P7"/>
  <c r="U10" i="2"/>
  <c r="T10"/>
  <c r="S10"/>
  <c r="R10"/>
  <c r="Q10"/>
  <c r="P10"/>
  <c r="O10"/>
  <c r="N10"/>
  <c r="M10"/>
  <c r="L10"/>
  <c r="K10"/>
  <c r="J10"/>
  <c r="I10"/>
  <c r="H10"/>
  <c r="G10"/>
  <c r="F10"/>
  <c r="E10"/>
  <c r="D10"/>
  <c r="U175"/>
  <c r="R175"/>
  <c r="P175"/>
  <c r="J175"/>
  <c r="I175"/>
  <c r="H175"/>
  <c r="G175"/>
  <c r="F175"/>
  <c r="E175"/>
  <c r="R174"/>
  <c r="P174"/>
  <c r="J174"/>
  <c r="I174"/>
  <c r="H174"/>
  <c r="G174"/>
  <c r="F174"/>
  <c r="E174"/>
  <c r="U173"/>
  <c r="R173"/>
  <c r="P173"/>
  <c r="J173"/>
  <c r="I173"/>
  <c r="H173"/>
  <c r="G173"/>
  <c r="F173"/>
  <c r="E173"/>
  <c r="D173"/>
  <c r="U172"/>
  <c r="R172"/>
  <c r="P172"/>
  <c r="J172"/>
  <c r="I172"/>
  <c r="H172"/>
  <c r="G172"/>
  <c r="F172"/>
  <c r="E172"/>
  <c r="U171"/>
  <c r="T171"/>
  <c r="R171"/>
  <c r="P171"/>
  <c r="N171"/>
  <c r="J171"/>
  <c r="I171"/>
  <c r="H171"/>
  <c r="G171"/>
  <c r="F171"/>
  <c r="E171"/>
  <c r="U170"/>
  <c r="S170"/>
  <c r="R170"/>
  <c r="Q170"/>
  <c r="O170"/>
  <c r="M170"/>
  <c r="J170"/>
  <c r="I170"/>
  <c r="G170"/>
  <c r="F170"/>
  <c r="E170"/>
  <c r="R167"/>
  <c r="P167"/>
  <c r="J167"/>
  <c r="I167"/>
  <c r="H167"/>
  <c r="G167"/>
  <c r="F167"/>
  <c r="E167"/>
  <c r="D167"/>
  <c r="U166"/>
  <c r="T166"/>
  <c r="R166"/>
  <c r="Q166"/>
  <c r="P166"/>
  <c r="O166"/>
  <c r="N166"/>
  <c r="L166"/>
  <c r="K166"/>
  <c r="J166"/>
  <c r="I166"/>
  <c r="H166"/>
  <c r="G166"/>
  <c r="F166"/>
  <c r="E166"/>
  <c r="U165"/>
  <c r="R165"/>
  <c r="P165"/>
  <c r="J165"/>
  <c r="I165"/>
  <c r="H165"/>
  <c r="G165"/>
  <c r="F165"/>
  <c r="E165"/>
  <c r="D165"/>
  <c r="U164"/>
  <c r="P164"/>
  <c r="J164"/>
  <c r="I164"/>
  <c r="H164"/>
  <c r="G164"/>
  <c r="F164"/>
  <c r="E164"/>
  <c r="U163"/>
  <c r="R163"/>
  <c r="P163"/>
  <c r="J163"/>
  <c r="I163"/>
  <c r="H163"/>
  <c r="G163"/>
  <c r="F163"/>
  <c r="E163"/>
  <c r="D163"/>
  <c r="U162"/>
  <c r="R162"/>
  <c r="P162"/>
  <c r="J162"/>
  <c r="I162"/>
  <c r="H162"/>
  <c r="G162"/>
  <c r="F162"/>
  <c r="E162"/>
  <c r="U161"/>
  <c r="P161"/>
  <c r="J161"/>
  <c r="I161"/>
  <c r="H161"/>
  <c r="G161"/>
  <c r="F161"/>
  <c r="E161"/>
  <c r="D161"/>
  <c r="U160"/>
  <c r="R160"/>
  <c r="P160"/>
  <c r="J160"/>
  <c r="I160"/>
  <c r="H160"/>
  <c r="G160"/>
  <c r="F160"/>
  <c r="E160"/>
  <c r="U159"/>
  <c r="T159"/>
  <c r="R159"/>
  <c r="P159"/>
  <c r="N159"/>
  <c r="J159"/>
  <c r="I159"/>
  <c r="H159"/>
  <c r="G159"/>
  <c r="F159"/>
  <c r="E159"/>
  <c r="D159"/>
  <c r="U158"/>
  <c r="S158"/>
  <c r="Q158"/>
  <c r="P158"/>
  <c r="M158"/>
  <c r="I158"/>
  <c r="H158"/>
  <c r="G158"/>
  <c r="E158"/>
  <c r="D158"/>
  <c r="U151"/>
  <c r="R151"/>
  <c r="P151"/>
  <c r="J151"/>
  <c r="I151"/>
  <c r="H151"/>
  <c r="G151"/>
  <c r="F151"/>
  <c r="E151"/>
  <c r="D151"/>
  <c r="U150"/>
  <c r="R150"/>
  <c r="P150"/>
  <c r="J150"/>
  <c r="I150"/>
  <c r="H150"/>
  <c r="G150"/>
  <c r="F150"/>
  <c r="E150"/>
  <c r="D150"/>
  <c r="U149"/>
  <c r="P149"/>
  <c r="J149"/>
  <c r="I149"/>
  <c r="H149"/>
  <c r="G149"/>
  <c r="F149"/>
  <c r="E149"/>
  <c r="D149"/>
  <c r="U148"/>
  <c r="R148"/>
  <c r="P148"/>
  <c r="J148"/>
  <c r="I148"/>
  <c r="H148"/>
  <c r="G148"/>
  <c r="F148"/>
  <c r="E148"/>
  <c r="D148"/>
  <c r="U147"/>
  <c r="P147"/>
  <c r="J147"/>
  <c r="I147"/>
  <c r="H147"/>
  <c r="G147"/>
  <c r="F147"/>
  <c r="E147"/>
  <c r="D147"/>
  <c r="U146"/>
  <c r="R146"/>
  <c r="P146"/>
  <c r="J146"/>
  <c r="I146"/>
  <c r="H146"/>
  <c r="G146"/>
  <c r="F146"/>
  <c r="E146"/>
  <c r="D146"/>
  <c r="U145"/>
  <c r="R145"/>
  <c r="P145"/>
  <c r="J145"/>
  <c r="I145"/>
  <c r="H145"/>
  <c r="G145"/>
  <c r="F145"/>
  <c r="E145"/>
  <c r="D145"/>
  <c r="U144"/>
  <c r="R144"/>
  <c r="P144"/>
  <c r="J144"/>
  <c r="I144"/>
  <c r="H144"/>
  <c r="G144"/>
  <c r="F144"/>
  <c r="E144"/>
  <c r="D144"/>
  <c r="U143"/>
  <c r="S143"/>
  <c r="R143"/>
  <c r="P143"/>
  <c r="M143"/>
  <c r="K143"/>
  <c r="J143"/>
  <c r="I143"/>
  <c r="H143"/>
  <c r="G143"/>
  <c r="F143"/>
  <c r="E143"/>
  <c r="D143"/>
  <c r="U142"/>
  <c r="R142"/>
  <c r="Q142"/>
  <c r="N142"/>
  <c r="U139"/>
  <c r="P139"/>
  <c r="J139"/>
  <c r="I139"/>
  <c r="H139"/>
  <c r="G139"/>
  <c r="F139"/>
  <c r="E139"/>
  <c r="D139"/>
  <c r="U138"/>
  <c r="P138"/>
  <c r="J138"/>
  <c r="I138"/>
  <c r="H138"/>
  <c r="G138"/>
  <c r="F138"/>
  <c r="E138"/>
  <c r="D138"/>
  <c r="U137"/>
  <c r="P137"/>
  <c r="J137"/>
  <c r="I137"/>
  <c r="H137"/>
  <c r="G137"/>
  <c r="F137"/>
  <c r="E137"/>
  <c r="D137"/>
  <c r="U136"/>
  <c r="P136"/>
  <c r="J136"/>
  <c r="I136"/>
  <c r="H136"/>
  <c r="G136"/>
  <c r="F136"/>
  <c r="E136"/>
  <c r="D136"/>
  <c r="U135"/>
  <c r="T135"/>
  <c r="P135"/>
  <c r="J135"/>
  <c r="I135"/>
  <c r="H135"/>
  <c r="G135"/>
  <c r="F135"/>
  <c r="E135"/>
  <c r="D135"/>
  <c r="U134"/>
  <c r="S134"/>
  <c r="Q134"/>
  <c r="P134"/>
  <c r="O134"/>
  <c r="M134"/>
  <c r="D134"/>
  <c r="U132"/>
  <c r="R132"/>
  <c r="P132"/>
  <c r="J132"/>
  <c r="I132"/>
  <c r="H132"/>
  <c r="G132"/>
  <c r="F132"/>
  <c r="E132"/>
  <c r="D132"/>
  <c r="U131"/>
  <c r="R131"/>
  <c r="P131"/>
  <c r="J131"/>
  <c r="I131"/>
  <c r="H131"/>
  <c r="G131"/>
  <c r="F131"/>
  <c r="E131"/>
  <c r="D131"/>
  <c r="U130"/>
  <c r="R130"/>
  <c r="P130"/>
  <c r="J130"/>
  <c r="I130"/>
  <c r="H130"/>
  <c r="G130"/>
  <c r="F130"/>
  <c r="E130"/>
  <c r="D130"/>
  <c r="U129"/>
  <c r="R129"/>
  <c r="P129"/>
  <c r="J129"/>
  <c r="I129"/>
  <c r="H129"/>
  <c r="G129"/>
  <c r="F129"/>
  <c r="E129"/>
  <c r="D129"/>
  <c r="U128"/>
  <c r="P128"/>
  <c r="J128"/>
  <c r="I128"/>
  <c r="H128"/>
  <c r="G128"/>
  <c r="F128"/>
  <c r="E128"/>
  <c r="D128"/>
  <c r="U127"/>
  <c r="R127"/>
  <c r="P127"/>
  <c r="J127"/>
  <c r="I127"/>
  <c r="H127"/>
  <c r="G127"/>
  <c r="F127"/>
  <c r="E127"/>
  <c r="D127"/>
  <c r="U126"/>
  <c r="R126"/>
  <c r="J126"/>
  <c r="I126"/>
  <c r="G126"/>
  <c r="F126"/>
  <c r="E126"/>
  <c r="D126"/>
  <c r="U124"/>
  <c r="T124"/>
  <c r="S124"/>
  <c r="R124"/>
  <c r="Q124"/>
  <c r="P124"/>
  <c r="O124"/>
  <c r="L124"/>
  <c r="K124"/>
  <c r="E124"/>
  <c r="D124"/>
  <c r="U123"/>
  <c r="R123"/>
  <c r="P123"/>
  <c r="J123"/>
  <c r="I123"/>
  <c r="H123"/>
  <c r="G123"/>
  <c r="F123"/>
  <c r="E123"/>
  <c r="D123"/>
  <c r="U122"/>
  <c r="P122"/>
  <c r="J122"/>
  <c r="I122"/>
  <c r="H122"/>
  <c r="G122"/>
  <c r="F122"/>
  <c r="E122"/>
  <c r="D122"/>
  <c r="U121"/>
  <c r="P121"/>
  <c r="J121"/>
  <c r="I121"/>
  <c r="H121"/>
  <c r="G121"/>
  <c r="F121"/>
  <c r="E121"/>
  <c r="D121"/>
  <c r="U120"/>
  <c r="R120"/>
  <c r="P120"/>
  <c r="D120"/>
  <c r="U119"/>
  <c r="P119"/>
  <c r="J119"/>
  <c r="I119"/>
  <c r="E119"/>
  <c r="D119"/>
  <c r="U118"/>
  <c r="R118"/>
  <c r="P118"/>
  <c r="J118"/>
  <c r="I118"/>
  <c r="H118"/>
  <c r="G118"/>
  <c r="F118"/>
  <c r="E118"/>
  <c r="D118"/>
  <c r="U117"/>
  <c r="R117"/>
  <c r="P117"/>
  <c r="J117"/>
  <c r="I117"/>
  <c r="H117"/>
  <c r="G117"/>
  <c r="F117"/>
  <c r="E117"/>
  <c r="D117"/>
  <c r="U116"/>
  <c r="R116"/>
  <c r="P116"/>
  <c r="J116"/>
  <c r="I116"/>
  <c r="H116"/>
  <c r="G116"/>
  <c r="F116"/>
  <c r="E116"/>
  <c r="D116"/>
  <c r="U115"/>
  <c r="T115"/>
  <c r="R115"/>
  <c r="P115"/>
  <c r="N115"/>
  <c r="L115"/>
  <c r="J115"/>
  <c r="I115"/>
  <c r="H115"/>
  <c r="G115"/>
  <c r="F115"/>
  <c r="E115"/>
  <c r="D115"/>
  <c r="U114"/>
  <c r="S114"/>
  <c r="P114"/>
  <c r="O114"/>
  <c r="M114"/>
  <c r="K114"/>
  <c r="I114"/>
  <c r="G114"/>
  <c r="E114"/>
  <c r="D114"/>
  <c r="U112"/>
  <c r="R112"/>
  <c r="P112"/>
  <c r="J112"/>
  <c r="I112"/>
  <c r="H112"/>
  <c r="G112"/>
  <c r="F112"/>
  <c r="E112"/>
  <c r="D112"/>
  <c r="U111"/>
  <c r="R111"/>
  <c r="P111"/>
  <c r="J111"/>
  <c r="I111"/>
  <c r="H111"/>
  <c r="G111"/>
  <c r="F111"/>
  <c r="E111"/>
  <c r="D111"/>
  <c r="U110"/>
  <c r="R110"/>
  <c r="P110"/>
  <c r="J110"/>
  <c r="I110"/>
  <c r="H110"/>
  <c r="G110"/>
  <c r="F110"/>
  <c r="E110"/>
  <c r="D110"/>
  <c r="U109"/>
  <c r="R109"/>
  <c r="P109"/>
  <c r="J109"/>
  <c r="I109"/>
  <c r="H109"/>
  <c r="G109"/>
  <c r="F109"/>
  <c r="E109"/>
  <c r="D109"/>
  <c r="U108"/>
  <c r="R108"/>
  <c r="P108"/>
  <c r="J108"/>
  <c r="I108"/>
  <c r="H108"/>
  <c r="G108"/>
  <c r="F108"/>
  <c r="E108"/>
  <c r="D108"/>
  <c r="U107"/>
  <c r="R107"/>
  <c r="P107"/>
  <c r="J107"/>
  <c r="I107"/>
  <c r="H107"/>
  <c r="G107"/>
  <c r="F107"/>
  <c r="E107"/>
  <c r="D107"/>
  <c r="U106"/>
  <c r="R106"/>
  <c r="P106"/>
  <c r="J106"/>
  <c r="I106"/>
  <c r="H106"/>
  <c r="G106"/>
  <c r="F106"/>
  <c r="E106"/>
  <c r="D106"/>
  <c r="U105"/>
  <c r="R105"/>
  <c r="P105"/>
  <c r="J105"/>
  <c r="I105"/>
  <c r="H105"/>
  <c r="G105"/>
  <c r="F105"/>
  <c r="E105"/>
  <c r="D105"/>
  <c r="U104"/>
  <c r="R104"/>
  <c r="P104"/>
  <c r="J104"/>
  <c r="I104"/>
  <c r="H104"/>
  <c r="G104"/>
  <c r="F104"/>
  <c r="E104"/>
  <c r="D104"/>
  <c r="U103"/>
  <c r="R103"/>
  <c r="P103"/>
  <c r="J103"/>
  <c r="I103"/>
  <c r="H103"/>
  <c r="G103"/>
  <c r="F103"/>
  <c r="E103"/>
  <c r="D103"/>
  <c r="U102"/>
  <c r="R102"/>
  <c r="P102"/>
  <c r="J102"/>
  <c r="I102"/>
  <c r="H102"/>
  <c r="G102"/>
  <c r="F102"/>
  <c r="E102"/>
  <c r="D102"/>
  <c r="U101"/>
  <c r="R101"/>
  <c r="P101"/>
  <c r="J101"/>
  <c r="I101"/>
  <c r="H101"/>
  <c r="G101"/>
  <c r="F101"/>
  <c r="E101"/>
  <c r="D101"/>
  <c r="U100"/>
  <c r="R100"/>
  <c r="P100"/>
  <c r="J100"/>
  <c r="I100"/>
  <c r="H100"/>
  <c r="G100"/>
  <c r="F100"/>
  <c r="E100"/>
  <c r="D100"/>
  <c r="U99"/>
  <c r="R99"/>
  <c r="P99"/>
  <c r="J99"/>
  <c r="I99"/>
  <c r="H99"/>
  <c r="G99"/>
  <c r="F99"/>
  <c r="E99"/>
  <c r="D99"/>
  <c r="U98"/>
  <c r="R98"/>
  <c r="P98"/>
  <c r="J98"/>
  <c r="I98"/>
  <c r="H98"/>
  <c r="G98"/>
  <c r="F98"/>
  <c r="E98"/>
  <c r="D98"/>
  <c r="U97"/>
  <c r="R97"/>
  <c r="P97"/>
  <c r="J97"/>
  <c r="I97"/>
  <c r="H97"/>
  <c r="G97"/>
  <c r="F97"/>
  <c r="E97"/>
  <c r="D97"/>
  <c r="U96"/>
  <c r="R96"/>
  <c r="P96"/>
  <c r="J96"/>
  <c r="I96"/>
  <c r="H96"/>
  <c r="G96"/>
  <c r="F96"/>
  <c r="E96"/>
  <c r="D96"/>
  <c r="U95"/>
  <c r="R95"/>
  <c r="P95"/>
  <c r="J95"/>
  <c r="I95"/>
  <c r="H95"/>
  <c r="G95"/>
  <c r="F95"/>
  <c r="E95"/>
  <c r="D95"/>
  <c r="U94"/>
  <c r="R94"/>
  <c r="P94"/>
  <c r="O94"/>
  <c r="J94"/>
  <c r="I94"/>
  <c r="H94"/>
  <c r="G94"/>
  <c r="F94"/>
  <c r="E94"/>
  <c r="D94"/>
  <c r="U93"/>
  <c r="R93"/>
  <c r="P93"/>
  <c r="J93"/>
  <c r="I93"/>
  <c r="H93"/>
  <c r="G93"/>
  <c r="F93"/>
  <c r="E93"/>
  <c r="D93"/>
  <c r="U92"/>
  <c r="P92"/>
  <c r="M92"/>
  <c r="J92"/>
  <c r="I92"/>
  <c r="H92"/>
  <c r="G92"/>
  <c r="F92"/>
  <c r="E92"/>
  <c r="D92"/>
  <c r="U91"/>
  <c r="T91"/>
  <c r="S91"/>
  <c r="R91"/>
  <c r="Q91"/>
  <c r="P91"/>
  <c r="L91"/>
  <c r="K91"/>
  <c r="G91"/>
  <c r="E91"/>
  <c r="D91"/>
  <c r="U85"/>
  <c r="R85"/>
  <c r="P85"/>
  <c r="J85"/>
  <c r="I85"/>
  <c r="H85"/>
  <c r="G85"/>
  <c r="F85"/>
  <c r="E85"/>
  <c r="D85"/>
  <c r="U84"/>
  <c r="R84"/>
  <c r="P84"/>
  <c r="J84"/>
  <c r="I84"/>
  <c r="H84"/>
  <c r="G84"/>
  <c r="F84"/>
  <c r="E84"/>
  <c r="D84"/>
  <c r="U83"/>
  <c r="R83"/>
  <c r="P83"/>
  <c r="J83"/>
  <c r="I83"/>
  <c r="H83"/>
  <c r="G83"/>
  <c r="F83"/>
  <c r="E83"/>
  <c r="D83"/>
  <c r="U82"/>
  <c r="R82"/>
  <c r="P82"/>
  <c r="J82"/>
  <c r="I82"/>
  <c r="H82"/>
  <c r="G82"/>
  <c r="F82"/>
  <c r="E82"/>
  <c r="D82"/>
  <c r="U81"/>
  <c r="R81"/>
  <c r="P81"/>
  <c r="J81"/>
  <c r="I81"/>
  <c r="H81"/>
  <c r="G81"/>
  <c r="F81"/>
  <c r="E81"/>
  <c r="D81"/>
  <c r="U80"/>
  <c r="R80"/>
  <c r="P80"/>
  <c r="J80"/>
  <c r="I80"/>
  <c r="H80"/>
  <c r="G80"/>
  <c r="F80"/>
  <c r="E80"/>
  <c r="D80"/>
  <c r="U79"/>
  <c r="R79"/>
  <c r="P79"/>
  <c r="M79"/>
  <c r="J79"/>
  <c r="I79"/>
  <c r="H79"/>
  <c r="G79"/>
  <c r="F79"/>
  <c r="E79"/>
  <c r="D79"/>
  <c r="U78"/>
  <c r="T78"/>
  <c r="R78"/>
  <c r="Q78"/>
  <c r="P78"/>
  <c r="L78"/>
  <c r="J78"/>
  <c r="I78"/>
  <c r="H78"/>
  <c r="F78"/>
  <c r="E78"/>
  <c r="D78"/>
  <c r="U76"/>
  <c r="R76"/>
  <c r="Q76"/>
  <c r="P76"/>
  <c r="J76"/>
  <c r="I76"/>
  <c r="H76"/>
  <c r="G76"/>
  <c r="F76"/>
  <c r="E76"/>
  <c r="D76"/>
  <c r="U75"/>
  <c r="R75"/>
  <c r="P75"/>
  <c r="J75"/>
  <c r="I75"/>
  <c r="H75"/>
  <c r="G75"/>
  <c r="F75"/>
  <c r="E75"/>
  <c r="D75"/>
  <c r="U74"/>
  <c r="P74"/>
  <c r="J74"/>
  <c r="I74"/>
  <c r="H74"/>
  <c r="G74"/>
  <c r="F74"/>
  <c r="E74"/>
  <c r="D74"/>
  <c r="U73"/>
  <c r="P73"/>
  <c r="J73"/>
  <c r="I73"/>
  <c r="H73"/>
  <c r="G73"/>
  <c r="F73"/>
  <c r="E73"/>
  <c r="D73"/>
  <c r="U72"/>
  <c r="R72"/>
  <c r="P72"/>
  <c r="N72"/>
  <c r="L72"/>
  <c r="J72"/>
  <c r="I72"/>
  <c r="H72"/>
  <c r="G72"/>
  <c r="F72"/>
  <c r="E72"/>
  <c r="D72"/>
  <c r="U71"/>
  <c r="S71"/>
  <c r="R71"/>
  <c r="O71"/>
  <c r="K71"/>
  <c r="J71"/>
  <c r="I71"/>
  <c r="H71"/>
  <c r="G71"/>
  <c r="F71"/>
  <c r="E71"/>
  <c r="D71"/>
  <c r="S90" l="1"/>
  <c r="Q157"/>
  <c r="K5" i="3"/>
  <c r="L5"/>
  <c r="N5"/>
  <c r="P5"/>
  <c r="Q5"/>
  <c r="R5"/>
  <c r="S5"/>
  <c r="T5"/>
  <c r="U5"/>
  <c r="P6"/>
  <c r="Q6"/>
  <c r="T6"/>
  <c r="U6"/>
  <c r="V6"/>
  <c r="P9"/>
  <c r="Q9"/>
  <c r="T9"/>
  <c r="U9"/>
  <c r="V9"/>
  <c r="P10"/>
  <c r="Q10"/>
  <c r="T10"/>
  <c r="U10"/>
  <c r="V10"/>
  <c r="P26"/>
  <c r="Q26"/>
  <c r="T26"/>
  <c r="U26"/>
  <c r="V26"/>
  <c r="P28"/>
  <c r="Q28"/>
  <c r="T28"/>
  <c r="U28"/>
  <c r="V28"/>
  <c r="P78"/>
  <c r="Q78"/>
  <c r="T78"/>
  <c r="U78"/>
  <c r="V78"/>
  <c r="P79"/>
  <c r="Q79"/>
  <c r="T79"/>
  <c r="U79"/>
  <c r="V79"/>
  <c r="D5"/>
  <c r="N124" i="2"/>
  <c r="D73" i="3"/>
  <c r="F141" i="2"/>
  <c r="G73" i="3"/>
  <c r="P73"/>
  <c r="T73"/>
  <c r="U73"/>
  <c r="V73"/>
  <c r="Q76"/>
  <c r="V76"/>
  <c r="I133" i="2"/>
  <c r="G141"/>
  <c r="H141"/>
  <c r="T157"/>
  <c r="F90"/>
  <c r="E141"/>
  <c r="I141"/>
  <c r="O155"/>
  <c r="U77"/>
  <c r="K77"/>
  <c r="F113"/>
  <c r="J113"/>
  <c r="F133"/>
  <c r="J133"/>
  <c r="D155"/>
  <c r="P155"/>
  <c r="N157"/>
  <c r="U70"/>
  <c r="U113"/>
  <c r="M124"/>
  <c r="U133"/>
  <c r="O141"/>
  <c r="U157"/>
  <c r="O157"/>
  <c r="I77"/>
  <c r="I113"/>
  <c r="G90"/>
  <c r="E113"/>
  <c r="D113"/>
  <c r="Q73" i="3"/>
  <c r="P90" i="2"/>
  <c r="J155"/>
  <c r="I157"/>
  <c r="O169"/>
  <c r="H90"/>
  <c r="P71"/>
  <c r="P70"/>
  <c r="J77"/>
  <c r="P77"/>
  <c r="G78"/>
  <c r="G77"/>
  <c r="O78"/>
  <c r="O77"/>
  <c r="S78"/>
  <c r="T81"/>
  <c r="T83"/>
  <c r="T85"/>
  <c r="H113"/>
  <c r="P113"/>
  <c r="H133"/>
  <c r="P133"/>
  <c r="D142"/>
  <c r="D141"/>
  <c r="L142"/>
  <c r="P142"/>
  <c r="P141"/>
  <c r="T142"/>
  <c r="P157"/>
  <c r="D170"/>
  <c r="D169"/>
  <c r="H170"/>
  <c r="L170"/>
  <c r="P170"/>
  <c r="P169"/>
  <c r="F77"/>
  <c r="J90"/>
  <c r="T90"/>
  <c r="I91"/>
  <c r="I90"/>
  <c r="H77"/>
  <c r="R114"/>
  <c r="H126"/>
  <c r="P126"/>
  <c r="R134"/>
  <c r="F158"/>
  <c r="J158"/>
  <c r="R158"/>
  <c r="R157"/>
  <c r="J124"/>
  <c r="I124" s="1"/>
  <c r="H124" s="1"/>
  <c r="G124" s="1"/>
  <c r="F124" s="1"/>
  <c r="U118" i="3"/>
  <c r="F155" i="2"/>
  <c r="T80"/>
  <c r="T82"/>
  <c r="T84"/>
  <c r="U90"/>
  <c r="G113"/>
  <c r="K113"/>
  <c r="O113"/>
  <c r="U141"/>
  <c r="U169"/>
  <c r="D133"/>
  <c r="C54" i="24"/>
  <c r="H4" i="3"/>
  <c r="O11"/>
  <c r="S11"/>
  <c r="O13"/>
  <c r="S13"/>
  <c r="O15"/>
  <c r="S15"/>
  <c r="O17"/>
  <c r="S17"/>
  <c r="O19"/>
  <c r="S19"/>
  <c r="O21"/>
  <c r="S21"/>
  <c r="O23"/>
  <c r="S23"/>
  <c r="O26"/>
  <c r="S26"/>
  <c r="O28"/>
  <c r="S28"/>
  <c r="O30"/>
  <c r="S30"/>
  <c r="O32"/>
  <c r="S32"/>
  <c r="O34"/>
  <c r="S34"/>
  <c r="O36"/>
  <c r="S36"/>
  <c r="O38"/>
  <c r="S38"/>
  <c r="O40"/>
  <c r="S40"/>
  <c r="O42"/>
  <c r="S42"/>
  <c r="O44"/>
  <c r="S44"/>
  <c r="O46"/>
  <c r="S46"/>
  <c r="O48"/>
  <c r="S48"/>
  <c r="E155" i="2"/>
  <c r="O167"/>
  <c r="M171"/>
  <c r="Q172"/>
  <c r="U50" i="3"/>
  <c r="U58"/>
  <c r="V5"/>
  <c r="B56" i="24"/>
  <c r="J51" i="3"/>
  <c r="O52"/>
  <c r="S52"/>
  <c r="J91" i="2"/>
  <c r="L92"/>
  <c r="T92"/>
  <c r="T93"/>
  <c r="N94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F114"/>
  <c r="H114"/>
  <c r="J114"/>
  <c r="L114"/>
  <c r="N114"/>
  <c r="T114"/>
  <c r="T116"/>
  <c r="T117"/>
  <c r="T118"/>
  <c r="H119"/>
  <c r="T119"/>
  <c r="T120"/>
  <c r="T121"/>
  <c r="T122"/>
  <c r="T123"/>
  <c r="T126"/>
  <c r="T127"/>
  <c r="T128"/>
  <c r="T129"/>
  <c r="T130"/>
  <c r="T131"/>
  <c r="T132"/>
  <c r="L134"/>
  <c r="N134"/>
  <c r="T134"/>
  <c r="T136"/>
  <c r="T137"/>
  <c r="T138"/>
  <c r="T139"/>
  <c r="L143"/>
  <c r="T143"/>
  <c r="T144"/>
  <c r="T145"/>
  <c r="T146"/>
  <c r="T147"/>
  <c r="T148"/>
  <c r="T149"/>
  <c r="T150"/>
  <c r="T151"/>
  <c r="O159"/>
  <c r="S159"/>
  <c r="O160"/>
  <c r="O161"/>
  <c r="O163"/>
  <c r="S81" i="3"/>
  <c r="O83"/>
  <c r="S85"/>
  <c r="O87"/>
  <c r="S89"/>
  <c r="O91"/>
  <c r="S93"/>
  <c r="O95"/>
  <c r="S97"/>
  <c r="O99"/>
  <c r="S101"/>
  <c r="O103"/>
  <c r="O105"/>
  <c r="L108"/>
  <c r="O111"/>
  <c r="S111"/>
  <c r="S113"/>
  <c r="S115"/>
  <c r="T127"/>
  <c r="S128"/>
  <c r="J130"/>
  <c r="L130"/>
  <c r="N71" i="2"/>
  <c r="T71"/>
  <c r="T72"/>
  <c r="T73"/>
  <c r="T74"/>
  <c r="T75"/>
  <c r="T76"/>
  <c r="L158"/>
  <c r="K158" s="1"/>
  <c r="T158"/>
  <c r="D160"/>
  <c r="T160"/>
  <c r="S160" s="1"/>
  <c r="T161"/>
  <c r="D162"/>
  <c r="T162"/>
  <c r="S162" s="1"/>
  <c r="T163"/>
  <c r="S163" s="1"/>
  <c r="D164"/>
  <c r="T164"/>
  <c r="S164" s="1"/>
  <c r="R164" s="1"/>
  <c r="Q164" s="1"/>
  <c r="T165"/>
  <c r="S165" s="1"/>
  <c r="N170"/>
  <c r="T170"/>
  <c r="D171"/>
  <c r="D172"/>
  <c r="T172"/>
  <c r="T173"/>
  <c r="D174"/>
  <c r="D175"/>
  <c r="U174" s="1"/>
  <c r="T174" s="1"/>
  <c r="S174" s="1"/>
  <c r="T175"/>
  <c r="S175" s="1"/>
  <c r="R4" i="3"/>
  <c r="O4"/>
  <c r="S6"/>
  <c r="O8"/>
  <c r="N8" s="1"/>
  <c r="S8"/>
  <c r="R8" s="1"/>
  <c r="S12"/>
  <c r="O16"/>
  <c r="N16" s="1"/>
  <c r="S16"/>
  <c r="R16" s="1"/>
  <c r="O18"/>
  <c r="N18" s="1"/>
  <c r="S18"/>
  <c r="R18" s="1"/>
  <c r="O20"/>
  <c r="N20" s="1"/>
  <c r="S20"/>
  <c r="R20" s="1"/>
  <c r="O22"/>
  <c r="N22" s="1"/>
  <c r="S22"/>
  <c r="R22" s="1"/>
  <c r="O24"/>
  <c r="N24" s="1"/>
  <c r="S24"/>
  <c r="R24" s="1"/>
  <c r="O27"/>
  <c r="N27" s="1"/>
  <c r="S27"/>
  <c r="R27" s="1"/>
  <c r="O29"/>
  <c r="N29" s="1"/>
  <c r="S29"/>
  <c r="R29" s="1"/>
  <c r="O31"/>
  <c r="N31" s="1"/>
  <c r="S31"/>
  <c r="R31" s="1"/>
  <c r="O33"/>
  <c r="S33"/>
  <c r="O35"/>
  <c r="N35" s="1"/>
  <c r="S35"/>
  <c r="R35" s="1"/>
  <c r="O37"/>
  <c r="N37" s="1"/>
  <c r="S37"/>
  <c r="R37" s="1"/>
  <c r="O39"/>
  <c r="N39" s="1"/>
  <c r="S39"/>
  <c r="R39" s="1"/>
  <c r="O41"/>
  <c r="N41" s="1"/>
  <c r="S41"/>
  <c r="R41" s="1"/>
  <c r="O43"/>
  <c r="N43" s="1"/>
  <c r="S43"/>
  <c r="R43" s="1"/>
  <c r="O45"/>
  <c r="S45"/>
  <c r="O47"/>
  <c r="N47" s="1"/>
  <c r="S47"/>
  <c r="R47" s="1"/>
  <c r="O49"/>
  <c r="N49" s="1"/>
  <c r="S49"/>
  <c r="R49" s="1"/>
  <c r="O53"/>
  <c r="N53" s="1"/>
  <c r="S53"/>
  <c r="O55"/>
  <c r="S55"/>
  <c r="O57"/>
  <c r="S57"/>
  <c r="O59"/>
  <c r="V58"/>
  <c r="O61"/>
  <c r="S61"/>
  <c r="O63"/>
  <c r="S63"/>
  <c r="O65"/>
  <c r="S65"/>
  <c r="O67"/>
  <c r="S67"/>
  <c r="O73"/>
  <c r="N73" s="1"/>
  <c r="S73"/>
  <c r="R73" s="1"/>
  <c r="O78"/>
  <c r="S78"/>
  <c r="O80"/>
  <c r="S80"/>
  <c r="O82"/>
  <c r="N82" s="1"/>
  <c r="S82"/>
  <c r="R82" s="1"/>
  <c r="O84"/>
  <c r="S84"/>
  <c r="O86"/>
  <c r="S86"/>
  <c r="O88"/>
  <c r="S88"/>
  <c r="O90"/>
  <c r="S90"/>
  <c r="O92"/>
  <c r="S92"/>
  <c r="O94"/>
  <c r="N94" s="1"/>
  <c r="S94"/>
  <c r="R94" s="1"/>
  <c r="O96"/>
  <c r="S96"/>
  <c r="O98"/>
  <c r="N98" s="1"/>
  <c r="S98"/>
  <c r="R98" s="1"/>
  <c r="O100"/>
  <c r="S100"/>
  <c r="O102"/>
  <c r="N102" s="1"/>
  <c r="S102"/>
  <c r="R102" s="1"/>
  <c r="O104"/>
  <c r="S104"/>
  <c r="R104" s="1"/>
  <c r="O106"/>
  <c r="S106"/>
  <c r="S108"/>
  <c r="V107"/>
  <c r="O110"/>
  <c r="S110"/>
  <c r="R110" s="1"/>
  <c r="O112"/>
  <c r="N112" s="1"/>
  <c r="S112"/>
  <c r="O114"/>
  <c r="N114" s="1"/>
  <c r="S114"/>
  <c r="O116"/>
  <c r="N116" s="1"/>
  <c r="S116"/>
  <c r="K119"/>
  <c r="O119"/>
  <c r="S119"/>
  <c r="V118"/>
  <c r="O121"/>
  <c r="S121"/>
  <c r="R121" s="1"/>
  <c r="N122"/>
  <c r="O123"/>
  <c r="N123" s="1"/>
  <c r="S123"/>
  <c r="O125"/>
  <c r="S125"/>
  <c r="O127"/>
  <c r="N127" s="1"/>
  <c r="C53" i="24"/>
  <c r="C55"/>
  <c r="D131" i="3"/>
  <c r="N160" i="2"/>
  <c r="M160" s="1"/>
  <c r="L160" s="1"/>
  <c r="K160" s="1"/>
  <c r="N161"/>
  <c r="M161" s="1"/>
  <c r="L161" s="1"/>
  <c r="K161" s="1"/>
  <c r="N163"/>
  <c r="M163" s="1"/>
  <c r="L163" s="1"/>
  <c r="K163" s="1"/>
  <c r="N167"/>
  <c r="M167" s="1"/>
  <c r="L167" s="1"/>
  <c r="K167" s="1"/>
  <c r="L171"/>
  <c r="K171" s="1"/>
  <c r="N11" i="3"/>
  <c r="R11"/>
  <c r="N13"/>
  <c r="R13"/>
  <c r="N15"/>
  <c r="R15"/>
  <c r="N17"/>
  <c r="R17"/>
  <c r="N19"/>
  <c r="R19"/>
  <c r="N21"/>
  <c r="R21"/>
  <c r="N23"/>
  <c r="R23"/>
  <c r="N26"/>
  <c r="R26"/>
  <c r="N28"/>
  <c r="R28"/>
  <c r="N30"/>
  <c r="R30"/>
  <c r="N32"/>
  <c r="R32"/>
  <c r="N34"/>
  <c r="R34"/>
  <c r="N36"/>
  <c r="R36"/>
  <c r="N38"/>
  <c r="R38"/>
  <c r="N40"/>
  <c r="R40"/>
  <c r="N42"/>
  <c r="R42"/>
  <c r="N44"/>
  <c r="R44"/>
  <c r="N46"/>
  <c r="R46"/>
  <c r="N48"/>
  <c r="R48"/>
  <c r="N52"/>
  <c r="R52"/>
  <c r="R81"/>
  <c r="N83"/>
  <c r="R85"/>
  <c r="N87"/>
  <c r="R89"/>
  <c r="N91"/>
  <c r="R93"/>
  <c r="N95"/>
  <c r="R97"/>
  <c r="N99"/>
  <c r="R101"/>
  <c r="N103"/>
  <c r="N105"/>
  <c r="N111"/>
  <c r="R111"/>
  <c r="R113"/>
  <c r="R115"/>
  <c r="S127"/>
  <c r="R127" s="1"/>
  <c r="R128"/>
  <c r="N78" i="2"/>
  <c r="L79"/>
  <c r="T79"/>
  <c r="F91"/>
  <c r="K78"/>
  <c r="O79"/>
  <c r="Q79"/>
  <c r="O91"/>
  <c r="S73"/>
  <c r="R73" s="1"/>
  <c r="Q73" s="1"/>
  <c r="S75"/>
  <c r="S76"/>
  <c r="E77"/>
  <c r="S81"/>
  <c r="S83"/>
  <c r="K92"/>
  <c r="S92"/>
  <c r="S94"/>
  <c r="S96"/>
  <c r="S97"/>
  <c r="Q71"/>
  <c r="K72"/>
  <c r="M72"/>
  <c r="O72"/>
  <c r="Q72"/>
  <c r="O73"/>
  <c r="N73" s="1"/>
  <c r="M73" s="1"/>
  <c r="L73" s="1"/>
  <c r="K73" s="1"/>
  <c r="O74"/>
  <c r="N74" s="1"/>
  <c r="M74" s="1"/>
  <c r="L74" s="1"/>
  <c r="K74" s="1"/>
  <c r="O75"/>
  <c r="N75" s="1"/>
  <c r="M75" s="1"/>
  <c r="L75" s="1"/>
  <c r="K75" s="1"/>
  <c r="Q75"/>
  <c r="O76"/>
  <c r="N76" s="1"/>
  <c r="M76" s="1"/>
  <c r="L76" s="1"/>
  <c r="K76" s="1"/>
  <c r="O80"/>
  <c r="N80" s="1"/>
  <c r="M80" s="1"/>
  <c r="L80" s="1"/>
  <c r="K80" s="1"/>
  <c r="Q80"/>
  <c r="O81"/>
  <c r="N81" s="1"/>
  <c r="M81" s="1"/>
  <c r="L81" s="1"/>
  <c r="K81" s="1"/>
  <c r="Q81"/>
  <c r="O82"/>
  <c r="N82" s="1"/>
  <c r="M82" s="1"/>
  <c r="L82" s="1"/>
  <c r="K82" s="1"/>
  <c r="Q82"/>
  <c r="O83"/>
  <c r="N83" s="1"/>
  <c r="M83" s="1"/>
  <c r="L83" s="1"/>
  <c r="K83" s="1"/>
  <c r="Q83"/>
  <c r="O84"/>
  <c r="N84" s="1"/>
  <c r="M84" s="1"/>
  <c r="L84" s="1"/>
  <c r="K84" s="1"/>
  <c r="Q84"/>
  <c r="O85"/>
  <c r="N85" s="1"/>
  <c r="M85" s="1"/>
  <c r="L85" s="1"/>
  <c r="K85" s="1"/>
  <c r="Q85"/>
  <c r="O90"/>
  <c r="O92"/>
  <c r="O93"/>
  <c r="Q93"/>
  <c r="Q94"/>
  <c r="O95"/>
  <c r="N95" s="1"/>
  <c r="M95" s="1"/>
  <c r="L95" s="1"/>
  <c r="K95" s="1"/>
  <c r="Q95"/>
  <c r="O96"/>
  <c r="N96" s="1"/>
  <c r="M96" s="1"/>
  <c r="L96" s="1"/>
  <c r="K96" s="1"/>
  <c r="Q96"/>
  <c r="O97"/>
  <c r="N97" s="1"/>
  <c r="M97" s="1"/>
  <c r="L97" s="1"/>
  <c r="K97" s="1"/>
  <c r="Q97"/>
  <c r="O98"/>
  <c r="N98" s="1"/>
  <c r="M98" s="1"/>
  <c r="L98" s="1"/>
  <c r="K98" s="1"/>
  <c r="Q98"/>
  <c r="O99"/>
  <c r="N99" s="1"/>
  <c r="M99" s="1"/>
  <c r="L99" s="1"/>
  <c r="K99" s="1"/>
  <c r="Q99"/>
  <c r="O100"/>
  <c r="N100" s="1"/>
  <c r="M100" s="1"/>
  <c r="L100" s="1"/>
  <c r="K100" s="1"/>
  <c r="Q100"/>
  <c r="O101"/>
  <c r="N101" s="1"/>
  <c r="M101" s="1"/>
  <c r="L101" s="1"/>
  <c r="K101" s="1"/>
  <c r="Q101"/>
  <c r="O102"/>
  <c r="N102" s="1"/>
  <c r="M102" s="1"/>
  <c r="L102" s="1"/>
  <c r="K102" s="1"/>
  <c r="Q102"/>
  <c r="O103"/>
  <c r="N103" s="1"/>
  <c r="M103" s="1"/>
  <c r="L103" s="1"/>
  <c r="K103" s="1"/>
  <c r="Q103"/>
  <c r="O104"/>
  <c r="N104" s="1"/>
  <c r="M104" s="1"/>
  <c r="L104" s="1"/>
  <c r="K104" s="1"/>
  <c r="Q104"/>
  <c r="O105"/>
  <c r="Q105"/>
  <c r="O106"/>
  <c r="N106" s="1"/>
  <c r="M106" s="1"/>
  <c r="L106" s="1"/>
  <c r="K106" s="1"/>
  <c r="Q106"/>
  <c r="O107"/>
  <c r="N107" s="1"/>
  <c r="M107" s="1"/>
  <c r="L107" s="1"/>
  <c r="K107" s="1"/>
  <c r="Q107"/>
  <c r="O108"/>
  <c r="N108" s="1"/>
  <c r="M108" s="1"/>
  <c r="L108" s="1"/>
  <c r="K108" s="1"/>
  <c r="Q108"/>
  <c r="O109"/>
  <c r="N109" s="1"/>
  <c r="M109" s="1"/>
  <c r="L109" s="1"/>
  <c r="K109" s="1"/>
  <c r="Q109"/>
  <c r="O110"/>
  <c r="Q110"/>
  <c r="O111"/>
  <c r="N111" s="1"/>
  <c r="M111" s="1"/>
  <c r="L111" s="1"/>
  <c r="K111" s="1"/>
  <c r="Q111"/>
  <c r="O112"/>
  <c r="N112" s="1"/>
  <c r="M112" s="1"/>
  <c r="L112" s="1"/>
  <c r="K112" s="1"/>
  <c r="Q112"/>
  <c r="Q114"/>
  <c r="K115"/>
  <c r="M115"/>
  <c r="O115"/>
  <c r="Q115"/>
  <c r="S115"/>
  <c r="O116"/>
  <c r="N116" s="1"/>
  <c r="M116" s="1"/>
  <c r="L116" s="1"/>
  <c r="K116" s="1"/>
  <c r="Q116"/>
  <c r="O117"/>
  <c r="N117" s="1"/>
  <c r="M117" s="1"/>
  <c r="L117" s="1"/>
  <c r="K117" s="1"/>
  <c r="Q117"/>
  <c r="O118"/>
  <c r="N118" s="1"/>
  <c r="M118" s="1"/>
  <c r="L118" s="1"/>
  <c r="K118" s="1"/>
  <c r="Q118"/>
  <c r="O119"/>
  <c r="N119" s="1"/>
  <c r="M119" s="1"/>
  <c r="L119" s="1"/>
  <c r="K119" s="1"/>
  <c r="O120"/>
  <c r="N120" s="1"/>
  <c r="M120" s="1"/>
  <c r="L120" s="1"/>
  <c r="K120" s="1"/>
  <c r="J120" s="1"/>
  <c r="I120" s="1"/>
  <c r="H120" s="1"/>
  <c r="G120" s="1"/>
  <c r="F120" s="1"/>
  <c r="E120" s="1"/>
  <c r="Q120"/>
  <c r="O121"/>
  <c r="N121" s="1"/>
  <c r="M121" s="1"/>
  <c r="L121" s="1"/>
  <c r="K121" s="1"/>
  <c r="O122"/>
  <c r="N122" s="1"/>
  <c r="M122" s="1"/>
  <c r="L122" s="1"/>
  <c r="K122" s="1"/>
  <c r="O123"/>
  <c r="N123" s="1"/>
  <c r="M123" s="1"/>
  <c r="L123" s="1"/>
  <c r="K123" s="1"/>
  <c r="Q123"/>
  <c r="O126"/>
  <c r="N126" s="1"/>
  <c r="M126" s="1"/>
  <c r="L126" s="1"/>
  <c r="K126" s="1"/>
  <c r="Q126"/>
  <c r="O127"/>
  <c r="N127" s="1"/>
  <c r="M127" s="1"/>
  <c r="L127" s="1"/>
  <c r="K127" s="1"/>
  <c r="Q127"/>
  <c r="O128"/>
  <c r="N128" s="1"/>
  <c r="M128" s="1"/>
  <c r="L128" s="1"/>
  <c r="K128" s="1"/>
  <c r="O129"/>
  <c r="N129" s="1"/>
  <c r="M129" s="1"/>
  <c r="L129" s="1"/>
  <c r="K129" s="1"/>
  <c r="Q129"/>
  <c r="O130"/>
  <c r="N130" s="1"/>
  <c r="M130" s="1"/>
  <c r="L130" s="1"/>
  <c r="K130" s="1"/>
  <c r="Q130"/>
  <c r="O131"/>
  <c r="N131" s="1"/>
  <c r="M131" s="1"/>
  <c r="L131" s="1"/>
  <c r="K131" s="1"/>
  <c r="Q131"/>
  <c r="O132"/>
  <c r="N132" s="1"/>
  <c r="M132" s="1"/>
  <c r="L132" s="1"/>
  <c r="K132" s="1"/>
  <c r="Q132"/>
  <c r="O135"/>
  <c r="N135" s="1"/>
  <c r="M135" s="1"/>
  <c r="L135" s="1"/>
  <c r="K135" s="1"/>
  <c r="O136"/>
  <c r="N136" s="1"/>
  <c r="M136" s="1"/>
  <c r="L136" s="1"/>
  <c r="K136" s="1"/>
  <c r="O138"/>
  <c r="N138" s="1"/>
  <c r="M138" s="1"/>
  <c r="L138" s="1"/>
  <c r="K138" s="1"/>
  <c r="M142"/>
  <c r="S142"/>
  <c r="Q143"/>
  <c r="O144"/>
  <c r="N144" s="1"/>
  <c r="M144" s="1"/>
  <c r="L144" s="1"/>
  <c r="K144" s="1"/>
  <c r="O145"/>
  <c r="N145" s="1"/>
  <c r="M145" s="1"/>
  <c r="L145" s="1"/>
  <c r="K145" s="1"/>
  <c r="O146"/>
  <c r="N146" s="1"/>
  <c r="M146" s="1"/>
  <c r="L146" s="1"/>
  <c r="K146" s="1"/>
  <c r="O147"/>
  <c r="N147" s="1"/>
  <c r="M147" s="1"/>
  <c r="L147" s="1"/>
  <c r="K147" s="1"/>
  <c r="Q148"/>
  <c r="O150"/>
  <c r="N150" s="1"/>
  <c r="M150" s="1"/>
  <c r="L150" s="1"/>
  <c r="K150" s="1"/>
  <c r="O151"/>
  <c r="N151" s="1"/>
  <c r="M151" s="1"/>
  <c r="L151" s="1"/>
  <c r="K151" s="1"/>
  <c r="H91"/>
  <c r="M71"/>
  <c r="L71" s="1"/>
  <c r="S72"/>
  <c r="S74"/>
  <c r="R74" s="1"/>
  <c r="Q74" s="1"/>
  <c r="S80"/>
  <c r="S82"/>
  <c r="S84"/>
  <c r="S85"/>
  <c r="S93"/>
  <c r="M94"/>
  <c r="S95"/>
  <c r="S98"/>
  <c r="S99"/>
  <c r="S100"/>
  <c r="S101"/>
  <c r="S102"/>
  <c r="S103"/>
  <c r="S104"/>
  <c r="S105"/>
  <c r="S106"/>
  <c r="S107"/>
  <c r="S108"/>
  <c r="S109"/>
  <c r="S110"/>
  <c r="S111"/>
  <c r="S112"/>
  <c r="S116"/>
  <c r="S117"/>
  <c r="S118"/>
  <c r="G119"/>
  <c r="F119" s="1"/>
  <c r="S119"/>
  <c r="R119" s="1"/>
  <c r="Q119" s="1"/>
  <c r="S120"/>
  <c r="S121"/>
  <c r="R121" s="1"/>
  <c r="Q121" s="1"/>
  <c r="S122"/>
  <c r="R122" s="1"/>
  <c r="Q122" s="1"/>
  <c r="S123"/>
  <c r="S126"/>
  <c r="S127"/>
  <c r="S128"/>
  <c r="R128" s="1"/>
  <c r="Q128" s="1"/>
  <c r="S129"/>
  <c r="S130"/>
  <c r="S131"/>
  <c r="S132"/>
  <c r="K134"/>
  <c r="J134" s="1"/>
  <c r="I134" s="1"/>
  <c r="H134" s="1"/>
  <c r="G134" s="1"/>
  <c r="F134" s="1"/>
  <c r="E134" s="1"/>
  <c r="S136"/>
  <c r="R136" s="1"/>
  <c r="Q136" s="1"/>
  <c r="S137"/>
  <c r="R137" s="1"/>
  <c r="Q137" s="1"/>
  <c r="S138"/>
  <c r="R138" s="1"/>
  <c r="Q138" s="1"/>
  <c r="S139"/>
  <c r="R139" s="1"/>
  <c r="Q139" s="1"/>
  <c r="S144"/>
  <c r="S145"/>
  <c r="S146"/>
  <c r="S147"/>
  <c r="R147" s="1"/>
  <c r="Q147" s="1"/>
  <c r="S148"/>
  <c r="S149"/>
  <c r="R149" s="1"/>
  <c r="Q149" s="1"/>
  <c r="S150"/>
  <c r="S151"/>
  <c r="D166"/>
  <c r="O6" i="3"/>
  <c r="R6"/>
  <c r="M8"/>
  <c r="O10"/>
  <c r="S10"/>
  <c r="O12"/>
  <c r="R12"/>
  <c r="O14"/>
  <c r="S14"/>
  <c r="M16"/>
  <c r="M18"/>
  <c r="M20"/>
  <c r="M22"/>
  <c r="M24"/>
  <c r="M27"/>
  <c r="M29"/>
  <c r="M31"/>
  <c r="M33"/>
  <c r="M35"/>
  <c r="M37"/>
  <c r="M39"/>
  <c r="M41"/>
  <c r="M43"/>
  <c r="L45"/>
  <c r="M47"/>
  <c r="M49"/>
  <c r="M53"/>
  <c r="M73"/>
  <c r="M82"/>
  <c r="M86"/>
  <c r="M90"/>
  <c r="M94"/>
  <c r="M98"/>
  <c r="M102"/>
  <c r="Q104"/>
  <c r="Q108"/>
  <c r="R109"/>
  <c r="Q110"/>
  <c r="M112"/>
  <c r="M114"/>
  <c r="M116"/>
  <c r="M119"/>
  <c r="Q119"/>
  <c r="R120"/>
  <c r="Q121"/>
  <c r="M122"/>
  <c r="M123"/>
  <c r="M125"/>
  <c r="M127"/>
  <c r="S135" i="2"/>
  <c r="R135" s="1"/>
  <c r="Q135" s="1"/>
  <c r="O137"/>
  <c r="N137" s="1"/>
  <c r="M137" s="1"/>
  <c r="L137" s="1"/>
  <c r="K137" s="1"/>
  <c r="O139"/>
  <c r="N139" s="1"/>
  <c r="M139" s="1"/>
  <c r="L139" s="1"/>
  <c r="K139" s="1"/>
  <c r="K142"/>
  <c r="J142" s="1"/>
  <c r="I142" s="1"/>
  <c r="H142" s="1"/>
  <c r="G142" s="1"/>
  <c r="F142" s="1"/>
  <c r="E142" s="1"/>
  <c r="O142"/>
  <c r="O143"/>
  <c r="N143" s="1"/>
  <c r="Q144"/>
  <c r="Q145"/>
  <c r="Q146"/>
  <c r="O148"/>
  <c r="N148" s="1"/>
  <c r="M148" s="1"/>
  <c r="L148" s="1"/>
  <c r="K148" s="1"/>
  <c r="O149"/>
  <c r="N149" s="1"/>
  <c r="M149" s="1"/>
  <c r="L149" s="1"/>
  <c r="K149" s="1"/>
  <c r="Q150"/>
  <c r="Q151"/>
  <c r="I155"/>
  <c r="O158"/>
  <c r="N158" s="1"/>
  <c r="M159"/>
  <c r="L159" s="1"/>
  <c r="K159" s="1"/>
  <c r="Q159"/>
  <c r="Q160"/>
  <c r="Q162"/>
  <c r="Q163"/>
  <c r="O164"/>
  <c r="N164" s="1"/>
  <c r="M164" s="1"/>
  <c r="L164" s="1"/>
  <c r="K164" s="1"/>
  <c r="Q165"/>
  <c r="S166"/>
  <c r="Q167"/>
  <c r="O171"/>
  <c r="S171"/>
  <c r="O172"/>
  <c r="N172" s="1"/>
  <c r="M172" s="1"/>
  <c r="L172" s="1"/>
  <c r="K172" s="1"/>
  <c r="O173"/>
  <c r="N173" s="1"/>
  <c r="M173" s="1"/>
  <c r="L173" s="1"/>
  <c r="K173" s="1"/>
  <c r="Q174"/>
  <c r="Q175"/>
  <c r="O5" i="3"/>
  <c r="O7"/>
  <c r="S7"/>
  <c r="O9"/>
  <c r="S9"/>
  <c r="M11"/>
  <c r="M13"/>
  <c r="M15"/>
  <c r="M17"/>
  <c r="M19"/>
  <c r="M21"/>
  <c r="M23"/>
  <c r="M26"/>
  <c r="M28"/>
  <c r="M30"/>
  <c r="M32"/>
  <c r="M34"/>
  <c r="M38"/>
  <c r="M40"/>
  <c r="M42"/>
  <c r="M44"/>
  <c r="M46"/>
  <c r="M48"/>
  <c r="I51"/>
  <c r="M52"/>
  <c r="Q81"/>
  <c r="M83"/>
  <c r="Q85"/>
  <c r="M87"/>
  <c r="Q89"/>
  <c r="M91"/>
  <c r="Q93"/>
  <c r="M95"/>
  <c r="Q97"/>
  <c r="M99"/>
  <c r="Q101"/>
  <c r="M103"/>
  <c r="M105"/>
  <c r="M111"/>
  <c r="Q113"/>
  <c r="Q115"/>
  <c r="F119"/>
  <c r="I130"/>
  <c r="S161" i="2"/>
  <c r="R161" s="1"/>
  <c r="Q161" s="1"/>
  <c r="S172"/>
  <c r="S173"/>
  <c r="O162"/>
  <c r="N162" s="1"/>
  <c r="M162" s="1"/>
  <c r="L162" s="1"/>
  <c r="K162" s="1"/>
  <c r="O165"/>
  <c r="N165" s="1"/>
  <c r="M165" s="1"/>
  <c r="L165" s="1"/>
  <c r="K165" s="1"/>
  <c r="M166"/>
  <c r="K170"/>
  <c r="Q171"/>
  <c r="Q173"/>
  <c r="O174"/>
  <c r="N174" s="1"/>
  <c r="M174" s="1"/>
  <c r="L174" s="1"/>
  <c r="K174" s="1"/>
  <c r="O175"/>
  <c r="N175" s="1"/>
  <c r="M175" s="1"/>
  <c r="L175" s="1"/>
  <c r="K175" s="1"/>
  <c r="R51" i="3"/>
  <c r="F73"/>
  <c r="Q127"/>
  <c r="Q128"/>
  <c r="J131"/>
  <c r="M131"/>
  <c r="M5"/>
  <c r="P50"/>
  <c r="O54"/>
  <c r="N54" s="1"/>
  <c r="S54"/>
  <c r="R54" s="1"/>
  <c r="O56"/>
  <c r="N56" s="1"/>
  <c r="S56"/>
  <c r="R56" s="1"/>
  <c r="P58"/>
  <c r="T58"/>
  <c r="J59"/>
  <c r="O60"/>
  <c r="N60" s="1"/>
  <c r="S60"/>
  <c r="R60" s="1"/>
  <c r="O62"/>
  <c r="N62" s="1"/>
  <c r="S62"/>
  <c r="R62" s="1"/>
  <c r="O64"/>
  <c r="N64" s="1"/>
  <c r="S64"/>
  <c r="R64" s="1"/>
  <c r="O66"/>
  <c r="N66" s="1"/>
  <c r="S66"/>
  <c r="R66" s="1"/>
  <c r="O68"/>
  <c r="N68" s="1"/>
  <c r="S68"/>
  <c r="R68" s="1"/>
  <c r="O74"/>
  <c r="N74" s="1"/>
  <c r="S74"/>
  <c r="R74" s="1"/>
  <c r="O79"/>
  <c r="S79"/>
  <c r="O81"/>
  <c r="N81" s="1"/>
  <c r="S83"/>
  <c r="R83" s="1"/>
  <c r="O85"/>
  <c r="N85" s="1"/>
  <c r="M85" s="1"/>
  <c r="S87"/>
  <c r="O89"/>
  <c r="N89" s="1"/>
  <c r="S91"/>
  <c r="R91" s="1"/>
  <c r="O93"/>
  <c r="N93" s="1"/>
  <c r="S95"/>
  <c r="R95" s="1"/>
  <c r="O97"/>
  <c r="S99"/>
  <c r="R99" s="1"/>
  <c r="O101"/>
  <c r="N101" s="1"/>
  <c r="S103"/>
  <c r="R103" s="1"/>
  <c r="S105"/>
  <c r="R105" s="1"/>
  <c r="P107"/>
  <c r="T107"/>
  <c r="J108"/>
  <c r="O109"/>
  <c r="N109" s="1"/>
  <c r="O113"/>
  <c r="N113" s="1"/>
  <c r="O115"/>
  <c r="N115" s="1"/>
  <c r="P118"/>
  <c r="T118"/>
  <c r="O120"/>
  <c r="N120" s="1"/>
  <c r="O124"/>
  <c r="O126"/>
  <c r="S122"/>
  <c r="R122" s="1"/>
  <c r="S126"/>
  <c r="R126" s="1"/>
  <c r="O128"/>
  <c r="J5"/>
  <c r="O131"/>
  <c r="Q131"/>
  <c r="B51" i="24" s="1"/>
  <c r="C51" s="1"/>
  <c r="R53" i="3"/>
  <c r="N55"/>
  <c r="R55"/>
  <c r="N57"/>
  <c r="R57"/>
  <c r="N61"/>
  <c r="R61"/>
  <c r="N63"/>
  <c r="R63"/>
  <c r="N65"/>
  <c r="R65"/>
  <c r="N67"/>
  <c r="M67" s="1"/>
  <c r="R67"/>
  <c r="N78"/>
  <c r="R78"/>
  <c r="N80"/>
  <c r="R80"/>
  <c r="N84"/>
  <c r="R84"/>
  <c r="N88"/>
  <c r="R88"/>
  <c r="N92"/>
  <c r="R92"/>
  <c r="N96"/>
  <c r="R96"/>
  <c r="N100"/>
  <c r="R100"/>
  <c r="N104"/>
  <c r="N106"/>
  <c r="R106"/>
  <c r="N110"/>
  <c r="R112"/>
  <c r="R114"/>
  <c r="R116"/>
  <c r="J119"/>
  <c r="N121"/>
  <c r="R123"/>
  <c r="R125"/>
  <c r="S124"/>
  <c r="D130"/>
  <c r="O70" i="2"/>
  <c r="J70"/>
  <c r="I70"/>
  <c r="H70"/>
  <c r="G70"/>
  <c r="F70"/>
  <c r="D70"/>
  <c r="U69"/>
  <c r="R69"/>
  <c r="P69"/>
  <c r="I69"/>
  <c r="H69"/>
  <c r="G69"/>
  <c r="F69"/>
  <c r="E69"/>
  <c r="D69"/>
  <c r="U67"/>
  <c r="R67"/>
  <c r="P67"/>
  <c r="J67"/>
  <c r="I67"/>
  <c r="H67"/>
  <c r="G67"/>
  <c r="F67"/>
  <c r="E67"/>
  <c r="D67"/>
  <c r="U66"/>
  <c r="S66"/>
  <c r="R66"/>
  <c r="Q66"/>
  <c r="P66"/>
  <c r="O66"/>
  <c r="N66"/>
  <c r="L66"/>
  <c r="J66"/>
  <c r="H66"/>
  <c r="G66"/>
  <c r="F66"/>
  <c r="E66"/>
  <c r="D66"/>
  <c r="U52"/>
  <c r="P52"/>
  <c r="K52"/>
  <c r="J52"/>
  <c r="I52"/>
  <c r="H52"/>
  <c r="G52"/>
  <c r="F52"/>
  <c r="E52"/>
  <c r="D52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U49"/>
  <c r="P49"/>
  <c r="K49"/>
  <c r="J49"/>
  <c r="I49"/>
  <c r="H49"/>
  <c r="G49"/>
  <c r="F49"/>
  <c r="E49"/>
  <c r="D49"/>
  <c r="U48"/>
  <c r="P48"/>
  <c r="K48"/>
  <c r="J48"/>
  <c r="I48"/>
  <c r="H48"/>
  <c r="G48"/>
  <c r="F48"/>
  <c r="E48"/>
  <c r="D48"/>
  <c r="U47"/>
  <c r="P47"/>
  <c r="K47"/>
  <c r="J47"/>
  <c r="I47"/>
  <c r="H47"/>
  <c r="G47"/>
  <c r="F47"/>
  <c r="E47"/>
  <c r="D47"/>
  <c r="U46"/>
  <c r="P46"/>
  <c r="K46"/>
  <c r="J46"/>
  <c r="I46"/>
  <c r="H46"/>
  <c r="G46"/>
  <c r="F46"/>
  <c r="E46"/>
  <c r="D46"/>
  <c r="U45"/>
  <c r="P45"/>
  <c r="K45"/>
  <c r="J45"/>
  <c r="I45"/>
  <c r="H45"/>
  <c r="G45"/>
  <c r="F45"/>
  <c r="E45"/>
  <c r="D45"/>
  <c r="U44"/>
  <c r="P44"/>
  <c r="K44"/>
  <c r="J44"/>
  <c r="I44"/>
  <c r="H44"/>
  <c r="G44"/>
  <c r="F44"/>
  <c r="E44"/>
  <c r="D44"/>
  <c r="U43"/>
  <c r="P43"/>
  <c r="K43"/>
  <c r="J43"/>
  <c r="I43"/>
  <c r="H43"/>
  <c r="G43"/>
  <c r="F43"/>
  <c r="E43"/>
  <c r="D43"/>
  <c r="U42"/>
  <c r="P42"/>
  <c r="K42"/>
  <c r="J42"/>
  <c r="I42"/>
  <c r="H42"/>
  <c r="G42"/>
  <c r="F42"/>
  <c r="E42"/>
  <c r="D42"/>
  <c r="U41"/>
  <c r="P41"/>
  <c r="K41"/>
  <c r="J41"/>
  <c r="I41"/>
  <c r="H41"/>
  <c r="G41"/>
  <c r="F41"/>
  <c r="E41"/>
  <c r="D41"/>
  <c r="U40"/>
  <c r="P40"/>
  <c r="K40"/>
  <c r="J40"/>
  <c r="I40"/>
  <c r="H40"/>
  <c r="G40"/>
  <c r="F40"/>
  <c r="E40"/>
  <c r="D40"/>
  <c r="U39"/>
  <c r="P39"/>
  <c r="K39"/>
  <c r="J39"/>
  <c r="I39"/>
  <c r="H39"/>
  <c r="G39"/>
  <c r="F39"/>
  <c r="E39"/>
  <c r="D39"/>
  <c r="U38"/>
  <c r="P38"/>
  <c r="K38"/>
  <c r="J38"/>
  <c r="I38"/>
  <c r="H38"/>
  <c r="G38"/>
  <c r="F38"/>
  <c r="E38"/>
  <c r="D38"/>
  <c r="U37"/>
  <c r="P37"/>
  <c r="O37"/>
  <c r="N37"/>
  <c r="K37"/>
  <c r="J37"/>
  <c r="I37"/>
  <c r="H37"/>
  <c r="G37"/>
  <c r="F37"/>
  <c r="E37"/>
  <c r="D37"/>
  <c r="U36"/>
  <c r="P36"/>
  <c r="K36"/>
  <c r="J36"/>
  <c r="I36"/>
  <c r="H36"/>
  <c r="G36"/>
  <c r="F36"/>
  <c r="E36"/>
  <c r="D36"/>
  <c r="U35"/>
  <c r="P35"/>
  <c r="K35"/>
  <c r="J35"/>
  <c r="I35"/>
  <c r="H35"/>
  <c r="G35"/>
  <c r="F35"/>
  <c r="E35"/>
  <c r="D35"/>
  <c r="U34"/>
  <c r="P34"/>
  <c r="K34"/>
  <c r="J34"/>
  <c r="I34"/>
  <c r="H34"/>
  <c r="G34"/>
  <c r="F34"/>
  <c r="E34"/>
  <c r="D34"/>
  <c r="U33"/>
  <c r="P33"/>
  <c r="K33"/>
  <c r="J33"/>
  <c r="I33"/>
  <c r="H33"/>
  <c r="G33"/>
  <c r="F33"/>
  <c r="E33"/>
  <c r="D33"/>
  <c r="U32"/>
  <c r="P32"/>
  <c r="K32"/>
  <c r="J32"/>
  <c r="I32"/>
  <c r="H32"/>
  <c r="G32"/>
  <c r="F32"/>
  <c r="E32"/>
  <c r="D32"/>
  <c r="U31"/>
  <c r="P31"/>
  <c r="K31"/>
  <c r="J31"/>
  <c r="I31"/>
  <c r="H31"/>
  <c r="G31"/>
  <c r="F31"/>
  <c r="E31"/>
  <c r="D31"/>
  <c r="U30"/>
  <c r="P30"/>
  <c r="K30"/>
  <c r="J30"/>
  <c r="I30"/>
  <c r="H30"/>
  <c r="G30"/>
  <c r="F30"/>
  <c r="E30"/>
  <c r="D30"/>
  <c r="U29"/>
  <c r="P29"/>
  <c r="K29"/>
  <c r="J29"/>
  <c r="I29"/>
  <c r="H29"/>
  <c r="G29"/>
  <c r="F29"/>
  <c r="E29"/>
  <c r="D29"/>
  <c r="U28"/>
  <c r="P28"/>
  <c r="K28"/>
  <c r="J28"/>
  <c r="I28"/>
  <c r="H28"/>
  <c r="G28"/>
  <c r="F28"/>
  <c r="E28"/>
  <c r="D28"/>
  <c r="U27"/>
  <c r="P27"/>
  <c r="K27"/>
  <c r="J27"/>
  <c r="I27"/>
  <c r="H27"/>
  <c r="G27"/>
  <c r="F27"/>
  <c r="E27"/>
  <c r="D27"/>
  <c r="U26"/>
  <c r="P26"/>
  <c r="K26"/>
  <c r="J26"/>
  <c r="I26"/>
  <c r="H26"/>
  <c r="G26"/>
  <c r="F26"/>
  <c r="E26"/>
  <c r="D26"/>
  <c r="U25"/>
  <c r="P25"/>
  <c r="K25"/>
  <c r="J25"/>
  <c r="I25"/>
  <c r="H25"/>
  <c r="G25"/>
  <c r="F25"/>
  <c r="E25"/>
  <c r="D25"/>
  <c r="U24"/>
  <c r="P24"/>
  <c r="K24"/>
  <c r="J24"/>
  <c r="I24"/>
  <c r="H24"/>
  <c r="G24"/>
  <c r="F24"/>
  <c r="E24"/>
  <c r="D24"/>
  <c r="U23"/>
  <c r="P23"/>
  <c r="K23"/>
  <c r="J23"/>
  <c r="I23"/>
  <c r="H23"/>
  <c r="G23"/>
  <c r="F23"/>
  <c r="E23"/>
  <c r="D23"/>
  <c r="U22"/>
  <c r="P22"/>
  <c r="K22"/>
  <c r="J22"/>
  <c r="I22"/>
  <c r="H22"/>
  <c r="G22"/>
  <c r="F22"/>
  <c r="E22"/>
  <c r="D22"/>
  <c r="U21"/>
  <c r="P21"/>
  <c r="K21"/>
  <c r="J21"/>
  <c r="I21"/>
  <c r="H21"/>
  <c r="G21"/>
  <c r="F21"/>
  <c r="E21"/>
  <c r="D21"/>
  <c r="U20"/>
  <c r="R20"/>
  <c r="P20"/>
  <c r="K20"/>
  <c r="J20"/>
  <c r="I20"/>
  <c r="H20"/>
  <c r="G20"/>
  <c r="F20"/>
  <c r="E20"/>
  <c r="D20"/>
  <c r="U19"/>
  <c r="P19"/>
  <c r="K19"/>
  <c r="J19"/>
  <c r="I19"/>
  <c r="H19"/>
  <c r="G19"/>
  <c r="F19"/>
  <c r="E19"/>
  <c r="D19"/>
  <c r="U18"/>
  <c r="P18"/>
  <c r="K18"/>
  <c r="J18"/>
  <c r="I18"/>
  <c r="H18"/>
  <c r="G18"/>
  <c r="F18"/>
  <c r="E18"/>
  <c r="D18"/>
  <c r="U17"/>
  <c r="P17"/>
  <c r="K17"/>
  <c r="J17"/>
  <c r="I17"/>
  <c r="H17"/>
  <c r="G17"/>
  <c r="F17"/>
  <c r="E17"/>
  <c r="D17"/>
  <c r="U16"/>
  <c r="P16"/>
  <c r="K16"/>
  <c r="J16"/>
  <c r="I16"/>
  <c r="H16"/>
  <c r="G16"/>
  <c r="F16"/>
  <c r="E16"/>
  <c r="D16"/>
  <c r="U15"/>
  <c r="P15"/>
  <c r="K15"/>
  <c r="J15"/>
  <c r="I15"/>
  <c r="H15"/>
  <c r="G15"/>
  <c r="F15"/>
  <c r="E15"/>
  <c r="D15"/>
  <c r="U14"/>
  <c r="P14"/>
  <c r="K14"/>
  <c r="J14"/>
  <c r="I14"/>
  <c r="H14"/>
  <c r="G14"/>
  <c r="F14"/>
  <c r="E14"/>
  <c r="D14"/>
  <c r="U13"/>
  <c r="P13"/>
  <c r="K13"/>
  <c r="J13"/>
  <c r="I13"/>
  <c r="H13"/>
  <c r="G13"/>
  <c r="F13"/>
  <c r="E13"/>
  <c r="D13"/>
  <c r="U12"/>
  <c r="P12"/>
  <c r="K12"/>
  <c r="I12"/>
  <c r="E12"/>
  <c r="D12"/>
  <c r="O56" l="1"/>
  <c r="E62"/>
  <c r="I62"/>
  <c r="E63"/>
  <c r="U63"/>
  <c r="N90"/>
  <c r="O62"/>
  <c r="M61"/>
  <c r="F62"/>
  <c r="J63"/>
  <c r="D7"/>
  <c r="H7"/>
  <c r="P7"/>
  <c r="F8"/>
  <c r="N8"/>
  <c r="F9"/>
  <c r="N9"/>
  <c r="D58"/>
  <c r="H58"/>
  <c r="P58"/>
  <c r="N60"/>
  <c r="D60"/>
  <c r="L60"/>
  <c r="P60"/>
  <c r="P65"/>
  <c r="U65"/>
  <c r="F57"/>
  <c r="E9"/>
  <c r="E56"/>
  <c r="I56"/>
  <c r="P63"/>
  <c r="I65"/>
  <c r="N155"/>
  <c r="I9"/>
  <c r="L94"/>
  <c r="K94" s="1"/>
  <c r="N105"/>
  <c r="N93"/>
  <c r="N92"/>
  <c r="R92"/>
  <c r="N91"/>
  <c r="R124" i="3"/>
  <c r="N128"/>
  <c r="N124"/>
  <c r="N97"/>
  <c r="R87"/>
  <c r="R79"/>
  <c r="N79"/>
  <c r="K45"/>
  <c r="M36"/>
  <c r="N125"/>
  <c r="R90"/>
  <c r="N90"/>
  <c r="R86"/>
  <c r="N86"/>
  <c r="R45"/>
  <c r="N45"/>
  <c r="R33"/>
  <c r="N33"/>
  <c r="N113" i="2"/>
  <c r="O58" i="3"/>
  <c r="I4"/>
  <c r="E125" i="2"/>
  <c r="P4" i="3"/>
  <c r="G125" i="2"/>
  <c r="T70"/>
  <c r="T77"/>
  <c r="S72" i="3"/>
  <c r="O75"/>
  <c r="V75"/>
  <c r="P75"/>
  <c r="G7" i="2"/>
  <c r="M72" i="3"/>
  <c r="T72"/>
  <c r="F56" i="2"/>
  <c r="O63"/>
  <c r="O65"/>
  <c r="J4" i="3"/>
  <c r="H155" i="2"/>
  <c r="D8"/>
  <c r="T55"/>
  <c r="G58"/>
  <c r="O58"/>
  <c r="U60"/>
  <c r="P61"/>
  <c r="T61"/>
  <c r="D62"/>
  <c r="H62"/>
  <c r="P62"/>
  <c r="T133"/>
  <c r="H8"/>
  <c r="P8"/>
  <c r="N4"/>
  <c r="T169"/>
  <c r="T4" i="3"/>
  <c r="D125" i="2"/>
  <c r="N77"/>
  <c r="E71" i="3"/>
  <c r="G133" i="2"/>
  <c r="L89"/>
  <c r="T141"/>
  <c r="S141" s="1"/>
  <c r="P72" i="3"/>
  <c r="V72"/>
  <c r="U72"/>
  <c r="O72"/>
  <c r="S125" i="2"/>
  <c r="M77"/>
  <c r="L77" s="1"/>
  <c r="M89"/>
  <c r="G155"/>
  <c r="E4" i="3"/>
  <c r="M113" i="2"/>
  <c r="E65"/>
  <c r="J65"/>
  <c r="N4" i="3"/>
  <c r="S118"/>
  <c r="O118"/>
  <c r="M155" i="2"/>
  <c r="M90"/>
  <c r="O71" i="3"/>
  <c r="N75"/>
  <c r="U71"/>
  <c r="M75"/>
  <c r="R141" i="2"/>
  <c r="Q141" s="1"/>
  <c r="S133"/>
  <c r="R133" s="1"/>
  <c r="Q133" s="1"/>
  <c r="L90"/>
  <c r="K90" s="1"/>
  <c r="N169"/>
  <c r="M169" s="1"/>
  <c r="L169" s="1"/>
  <c r="K169" s="1"/>
  <c r="J169" s="1"/>
  <c r="I169" s="1"/>
  <c r="H169" s="1"/>
  <c r="G169" s="1"/>
  <c r="F169" s="1"/>
  <c r="E169" s="1"/>
  <c r="N141"/>
  <c r="M141" s="1"/>
  <c r="L141" s="1"/>
  <c r="K141" s="1"/>
  <c r="S70"/>
  <c r="R70" s="1"/>
  <c r="Q70" s="1"/>
  <c r="M157"/>
  <c r="L157" s="1"/>
  <c r="K157" s="1"/>
  <c r="J157" s="1"/>
  <c r="O50" i="3"/>
  <c r="L155" i="2"/>
  <c r="K155" s="1"/>
  <c r="I3" i="3"/>
  <c r="T113" i="2"/>
  <c r="R90"/>
  <c r="Q90" s="1"/>
  <c r="S157"/>
  <c r="K70" i="3"/>
  <c r="S169" i="2"/>
  <c r="O125"/>
  <c r="N125"/>
  <c r="F50"/>
  <c r="O7"/>
  <c r="I58"/>
  <c r="R60"/>
  <c r="J7"/>
  <c r="H56"/>
  <c r="M4" i="3"/>
  <c r="G71"/>
  <c r="Q125" i="2"/>
  <c r="I125"/>
  <c r="T89"/>
  <c r="F58"/>
  <c r="O4"/>
  <c r="F7"/>
  <c r="N7"/>
  <c r="O50"/>
  <c r="P56"/>
  <c r="G61"/>
  <c r="S61"/>
  <c r="H63"/>
  <c r="T63"/>
  <c r="D65"/>
  <c r="T50" i="3"/>
  <c r="U107"/>
  <c r="E133" i="2"/>
  <c r="R169"/>
  <c r="Q169" s="1"/>
  <c r="U125"/>
  <c r="P125"/>
  <c r="D4"/>
  <c r="P4"/>
  <c r="T4"/>
  <c r="U9"/>
  <c r="G56"/>
  <c r="O3" i="3"/>
  <c r="E7" i="2"/>
  <c r="I7"/>
  <c r="G9"/>
  <c r="O9"/>
  <c r="S9"/>
  <c r="G50"/>
  <c r="U55"/>
  <c r="G57"/>
  <c r="O57"/>
  <c r="I57"/>
  <c r="E61"/>
  <c r="I61"/>
  <c r="P64"/>
  <c r="H65"/>
  <c r="G8"/>
  <c r="O8"/>
  <c r="D56"/>
  <c r="D57"/>
  <c r="H57"/>
  <c r="P57"/>
  <c r="S60"/>
  <c r="N61"/>
  <c r="G62"/>
  <c r="O107" i="3"/>
  <c r="N110" i="2"/>
  <c r="I8"/>
  <c r="H9"/>
  <c r="P9"/>
  <c r="S55"/>
  <c r="I60"/>
  <c r="E4"/>
  <c r="U4"/>
  <c r="E8"/>
  <c r="D9"/>
  <c r="T9"/>
  <c r="H50"/>
  <c r="E3" i="3"/>
  <c r="U68" i="2"/>
  <c r="S58" i="3"/>
  <c r="H3"/>
  <c r="F4"/>
  <c r="S107"/>
  <c r="R3"/>
  <c r="O133" i="2"/>
  <c r="N133" s="1"/>
  <c r="M133" s="1"/>
  <c r="L133" s="1"/>
  <c r="K133" s="1"/>
  <c r="S113"/>
  <c r="D77"/>
  <c r="S77"/>
  <c r="R77" s="1"/>
  <c r="Q77" s="1"/>
  <c r="H125"/>
  <c r="C56" i="24"/>
  <c r="C57"/>
  <c r="E68" s="1"/>
  <c r="J50" i="2"/>
  <c r="N50"/>
  <c r="P50"/>
  <c r="Q71" i="3"/>
  <c r="F65" i="2"/>
  <c r="E57"/>
  <c r="E58"/>
  <c r="G65"/>
  <c r="J141"/>
  <c r="I50"/>
  <c r="Q50"/>
  <c r="U11"/>
  <c r="R125"/>
  <c r="E70"/>
  <c r="S71" i="3"/>
  <c r="V71"/>
  <c r="G4"/>
  <c r="V3"/>
  <c r="V50"/>
  <c r="V4"/>
  <c r="R58"/>
  <c r="N58"/>
  <c r="D50" i="2"/>
  <c r="T52"/>
  <c r="D3" i="3"/>
  <c r="J3"/>
  <c r="F3"/>
  <c r="E51" i="24"/>
  <c r="H12" i="2"/>
  <c r="J12"/>
  <c r="T12"/>
  <c r="T13"/>
  <c r="S13" s="1"/>
  <c r="R13" s="1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R71" i="3"/>
  <c r="T3"/>
  <c r="T66" i="2"/>
  <c r="T67"/>
  <c r="T69"/>
  <c r="R118" i="3"/>
  <c r="N118"/>
  <c r="R107"/>
  <c r="N107"/>
  <c r="N50"/>
  <c r="U154" i="2"/>
  <c r="T154" s="1"/>
  <c r="S154" s="1"/>
  <c r="R154" s="1"/>
  <c r="Q154" s="1"/>
  <c r="U168"/>
  <c r="T168" s="1"/>
  <c r="S168" s="1"/>
  <c r="C52" i="24"/>
  <c r="Q118" i="3"/>
  <c r="Q107"/>
  <c r="Q58"/>
  <c r="Q123"/>
  <c r="Q116"/>
  <c r="Q112"/>
  <c r="M110"/>
  <c r="M104"/>
  <c r="M100"/>
  <c r="M96"/>
  <c r="M92"/>
  <c r="M88"/>
  <c r="M84"/>
  <c r="M80"/>
  <c r="M78"/>
  <c r="L67"/>
  <c r="K67" s="1"/>
  <c r="J67" s="1"/>
  <c r="M65"/>
  <c r="M63"/>
  <c r="M61"/>
  <c r="Q53"/>
  <c r="I5"/>
  <c r="L128"/>
  <c r="Q122"/>
  <c r="M124"/>
  <c r="M113"/>
  <c r="I108"/>
  <c r="Q105"/>
  <c r="Q99"/>
  <c r="M97"/>
  <c r="Q91"/>
  <c r="M89"/>
  <c r="Q83"/>
  <c r="M81"/>
  <c r="M79"/>
  <c r="M74"/>
  <c r="M58"/>
  <c r="S4"/>
  <c r="K4"/>
  <c r="I131"/>
  <c r="E73"/>
  <c r="N9"/>
  <c r="R7"/>
  <c r="L127"/>
  <c r="K127" s="1"/>
  <c r="J127" s="1"/>
  <c r="L125"/>
  <c r="L123"/>
  <c r="K123" s="1"/>
  <c r="J123" s="1"/>
  <c r="L122"/>
  <c r="K122" s="1"/>
  <c r="J122" s="1"/>
  <c r="Q120"/>
  <c r="L116"/>
  <c r="K116" s="1"/>
  <c r="J116" s="1"/>
  <c r="L114"/>
  <c r="K114" s="1"/>
  <c r="J114" s="1"/>
  <c r="L112"/>
  <c r="K112" s="1"/>
  <c r="J112" s="1"/>
  <c r="Q109"/>
  <c r="L102"/>
  <c r="K102" s="1"/>
  <c r="J102" s="1"/>
  <c r="L98"/>
  <c r="K98" s="1"/>
  <c r="J98" s="1"/>
  <c r="L94"/>
  <c r="K94" s="1"/>
  <c r="J94" s="1"/>
  <c r="L90"/>
  <c r="L86"/>
  <c r="L82"/>
  <c r="K82" s="1"/>
  <c r="J82" s="1"/>
  <c r="L75"/>
  <c r="K75" s="1"/>
  <c r="L73"/>
  <c r="K73" s="1"/>
  <c r="J73" s="1"/>
  <c r="L53"/>
  <c r="K53" s="1"/>
  <c r="J53" s="1"/>
  <c r="L49"/>
  <c r="K49" s="1"/>
  <c r="J49" s="1"/>
  <c r="L47"/>
  <c r="K47" s="1"/>
  <c r="J47" s="1"/>
  <c r="I45"/>
  <c r="L43"/>
  <c r="K43" s="1"/>
  <c r="J43" s="1"/>
  <c r="L41"/>
  <c r="K41" s="1"/>
  <c r="J41" s="1"/>
  <c r="L39"/>
  <c r="K39" s="1"/>
  <c r="J39" s="1"/>
  <c r="L37"/>
  <c r="K37" s="1"/>
  <c r="J37" s="1"/>
  <c r="L35"/>
  <c r="K35" s="1"/>
  <c r="L33"/>
  <c r="L31"/>
  <c r="K31" s="1"/>
  <c r="J31" s="1"/>
  <c r="L29"/>
  <c r="K29" s="1"/>
  <c r="J29" s="1"/>
  <c r="L27"/>
  <c r="K27" s="1"/>
  <c r="J27" s="1"/>
  <c r="L24"/>
  <c r="K24" s="1"/>
  <c r="J24" s="1"/>
  <c r="L22"/>
  <c r="K22" s="1"/>
  <c r="J22" s="1"/>
  <c r="L20"/>
  <c r="K20" s="1"/>
  <c r="J20" s="1"/>
  <c r="L18"/>
  <c r="K18" s="1"/>
  <c r="J18" s="1"/>
  <c r="L16"/>
  <c r="K16" s="1"/>
  <c r="J16" s="1"/>
  <c r="R14"/>
  <c r="N10"/>
  <c r="L8"/>
  <c r="K8" s="1"/>
  <c r="J8" s="1"/>
  <c r="L4"/>
  <c r="P86" i="2"/>
  <c r="S79"/>
  <c r="K79"/>
  <c r="M78"/>
  <c r="S14"/>
  <c r="R14" s="1"/>
  <c r="Q14" s="1"/>
  <c r="S16"/>
  <c r="R16" s="1"/>
  <c r="Q16" s="1"/>
  <c r="S18"/>
  <c r="R18" s="1"/>
  <c r="Q18" s="1"/>
  <c r="S20"/>
  <c r="S23"/>
  <c r="R23" s="1"/>
  <c r="Q23" s="1"/>
  <c r="S25"/>
  <c r="R25" s="1"/>
  <c r="Q25" s="1"/>
  <c r="S27"/>
  <c r="R27" s="1"/>
  <c r="Q27" s="1"/>
  <c r="S29"/>
  <c r="R29" s="1"/>
  <c r="Q29" s="1"/>
  <c r="S30"/>
  <c r="R30" s="1"/>
  <c r="Q30" s="1"/>
  <c r="S32"/>
  <c r="R32" s="1"/>
  <c r="Q32" s="1"/>
  <c r="S34"/>
  <c r="R34" s="1"/>
  <c r="Q34" s="1"/>
  <c r="S35"/>
  <c r="R35" s="1"/>
  <c r="Q35" s="1"/>
  <c r="S37"/>
  <c r="R37" s="1"/>
  <c r="Q37" s="1"/>
  <c r="S39"/>
  <c r="R39" s="1"/>
  <c r="Q39" s="1"/>
  <c r="S42"/>
  <c r="R42" s="1"/>
  <c r="Q42" s="1"/>
  <c r="S44"/>
  <c r="R44" s="1"/>
  <c r="Q44" s="1"/>
  <c r="S46"/>
  <c r="R46" s="1"/>
  <c r="Q46" s="1"/>
  <c r="S47"/>
  <c r="R47" s="1"/>
  <c r="Q47" s="1"/>
  <c r="S49"/>
  <c r="R49" s="1"/>
  <c r="Q49" s="1"/>
  <c r="S52"/>
  <c r="R52" s="1"/>
  <c r="Q52" s="1"/>
  <c r="O12"/>
  <c r="N12" s="1"/>
  <c r="M12" s="1"/>
  <c r="L12" s="1"/>
  <c r="O13"/>
  <c r="N13" s="1"/>
  <c r="M13" s="1"/>
  <c r="L13" s="1"/>
  <c r="O14"/>
  <c r="N14" s="1"/>
  <c r="M14" s="1"/>
  <c r="L14" s="1"/>
  <c r="O15"/>
  <c r="N15" s="1"/>
  <c r="M15" s="1"/>
  <c r="L15" s="1"/>
  <c r="O16"/>
  <c r="N16" s="1"/>
  <c r="M16" s="1"/>
  <c r="L16" s="1"/>
  <c r="O17"/>
  <c r="N17" s="1"/>
  <c r="M17" s="1"/>
  <c r="L17" s="1"/>
  <c r="O18"/>
  <c r="N18" s="1"/>
  <c r="M18" s="1"/>
  <c r="L18" s="1"/>
  <c r="O19"/>
  <c r="N19" s="1"/>
  <c r="M19" s="1"/>
  <c r="L19" s="1"/>
  <c r="O20"/>
  <c r="N20" s="1"/>
  <c r="M20" s="1"/>
  <c r="L20" s="1"/>
  <c r="Q20"/>
  <c r="O21"/>
  <c r="N21" s="1"/>
  <c r="M21" s="1"/>
  <c r="L21" s="1"/>
  <c r="O22"/>
  <c r="N22" s="1"/>
  <c r="M22" s="1"/>
  <c r="L22" s="1"/>
  <c r="O23"/>
  <c r="N23" s="1"/>
  <c r="M23" s="1"/>
  <c r="L23" s="1"/>
  <c r="O24"/>
  <c r="N24" s="1"/>
  <c r="M24" s="1"/>
  <c r="L24" s="1"/>
  <c r="O25"/>
  <c r="N25" s="1"/>
  <c r="M25" s="1"/>
  <c r="L25" s="1"/>
  <c r="O26"/>
  <c r="N26" s="1"/>
  <c r="M26" s="1"/>
  <c r="L26" s="1"/>
  <c r="O27"/>
  <c r="N27" s="1"/>
  <c r="M27" s="1"/>
  <c r="L27" s="1"/>
  <c r="O28"/>
  <c r="N28" s="1"/>
  <c r="M28" s="1"/>
  <c r="L28" s="1"/>
  <c r="O29"/>
  <c r="N29" s="1"/>
  <c r="M29" s="1"/>
  <c r="L29" s="1"/>
  <c r="O30"/>
  <c r="N30" s="1"/>
  <c r="M30" s="1"/>
  <c r="L30" s="1"/>
  <c r="O31"/>
  <c r="N31" s="1"/>
  <c r="M31" s="1"/>
  <c r="L31" s="1"/>
  <c r="O32"/>
  <c r="N32" s="1"/>
  <c r="M32" s="1"/>
  <c r="L32" s="1"/>
  <c r="O33"/>
  <c r="N33" s="1"/>
  <c r="M33" s="1"/>
  <c r="L33" s="1"/>
  <c r="O34"/>
  <c r="N34" s="1"/>
  <c r="M34" s="1"/>
  <c r="L34" s="1"/>
  <c r="O35"/>
  <c r="N35" s="1"/>
  <c r="M35" s="1"/>
  <c r="L35" s="1"/>
  <c r="O36"/>
  <c r="N36" s="1"/>
  <c r="M36" s="1"/>
  <c r="L36" s="1"/>
  <c r="M37"/>
  <c r="L37" s="1"/>
  <c r="O38"/>
  <c r="N38" s="1"/>
  <c r="M38" s="1"/>
  <c r="L38" s="1"/>
  <c r="O39"/>
  <c r="N39" s="1"/>
  <c r="M39" s="1"/>
  <c r="L39" s="1"/>
  <c r="O40"/>
  <c r="N40" s="1"/>
  <c r="M40" s="1"/>
  <c r="L40" s="1"/>
  <c r="O41"/>
  <c r="N41" s="1"/>
  <c r="M41" s="1"/>
  <c r="L41" s="1"/>
  <c r="O42"/>
  <c r="N42" s="1"/>
  <c r="M42" s="1"/>
  <c r="L42" s="1"/>
  <c r="O43"/>
  <c r="N43" s="1"/>
  <c r="M43" s="1"/>
  <c r="L43" s="1"/>
  <c r="O44"/>
  <c r="N44" s="1"/>
  <c r="M44" s="1"/>
  <c r="L44" s="1"/>
  <c r="O45"/>
  <c r="N45" s="1"/>
  <c r="M45" s="1"/>
  <c r="L45" s="1"/>
  <c r="O46"/>
  <c r="N46" s="1"/>
  <c r="M46" s="1"/>
  <c r="L46" s="1"/>
  <c r="O47"/>
  <c r="N47" s="1"/>
  <c r="M47" s="1"/>
  <c r="L47" s="1"/>
  <c r="O48"/>
  <c r="N48" s="1"/>
  <c r="M48" s="1"/>
  <c r="L48" s="1"/>
  <c r="O49"/>
  <c r="N49" s="1"/>
  <c r="M49" s="1"/>
  <c r="L49" s="1"/>
  <c r="O52"/>
  <c r="N52" s="1"/>
  <c r="M52" s="1"/>
  <c r="L52" s="1"/>
  <c r="I66"/>
  <c r="K66"/>
  <c r="M66"/>
  <c r="O67"/>
  <c r="N67" s="1"/>
  <c r="M67" s="1"/>
  <c r="L67" s="1"/>
  <c r="K67" s="1"/>
  <c r="Q67"/>
  <c r="O69"/>
  <c r="Q69"/>
  <c r="T71" i="3"/>
  <c r="P71"/>
  <c r="Q124"/>
  <c r="Q125"/>
  <c r="M121"/>
  <c r="I119"/>
  <c r="Q114"/>
  <c r="M106"/>
  <c r="M57"/>
  <c r="M55"/>
  <c r="Q50"/>
  <c r="Q126"/>
  <c r="N126"/>
  <c r="M120"/>
  <c r="M118"/>
  <c r="M115"/>
  <c r="M109"/>
  <c r="M107"/>
  <c r="Q103"/>
  <c r="M101"/>
  <c r="Q95"/>
  <c r="M93"/>
  <c r="Q87"/>
  <c r="L85"/>
  <c r="K85" s="1"/>
  <c r="J85" s="1"/>
  <c r="M68"/>
  <c r="M66"/>
  <c r="M64"/>
  <c r="M62"/>
  <c r="M60"/>
  <c r="I59"/>
  <c r="M56"/>
  <c r="M54"/>
  <c r="M50"/>
  <c r="U4"/>
  <c r="L131"/>
  <c r="H130"/>
  <c r="L111"/>
  <c r="K111" s="1"/>
  <c r="J111" s="1"/>
  <c r="L105"/>
  <c r="K105" s="1"/>
  <c r="J105" s="1"/>
  <c r="L103"/>
  <c r="K103" s="1"/>
  <c r="J103" s="1"/>
  <c r="L99"/>
  <c r="K99" s="1"/>
  <c r="J99" s="1"/>
  <c r="L95"/>
  <c r="K95" s="1"/>
  <c r="J95" s="1"/>
  <c r="L91"/>
  <c r="K91" s="1"/>
  <c r="J91" s="1"/>
  <c r="L87"/>
  <c r="L83"/>
  <c r="K83" s="1"/>
  <c r="J83" s="1"/>
  <c r="L52"/>
  <c r="K52" s="1"/>
  <c r="J52" s="1"/>
  <c r="H51"/>
  <c r="L48"/>
  <c r="K48" s="1"/>
  <c r="J48" s="1"/>
  <c r="L46"/>
  <c r="K46" s="1"/>
  <c r="J46" s="1"/>
  <c r="L44"/>
  <c r="L42"/>
  <c r="K42" s="1"/>
  <c r="J42" s="1"/>
  <c r="L40"/>
  <c r="K40" s="1"/>
  <c r="J40" s="1"/>
  <c r="L38"/>
  <c r="K38" s="1"/>
  <c r="J38" s="1"/>
  <c r="L34"/>
  <c r="K34" s="1"/>
  <c r="J34" s="1"/>
  <c r="L32"/>
  <c r="K32" s="1"/>
  <c r="J32" s="1"/>
  <c r="L30"/>
  <c r="K30" s="1"/>
  <c r="J30" s="1"/>
  <c r="L28"/>
  <c r="K28" s="1"/>
  <c r="J28" s="1"/>
  <c r="L26"/>
  <c r="L23"/>
  <c r="K23" s="1"/>
  <c r="J23" s="1"/>
  <c r="L21"/>
  <c r="K21" s="1"/>
  <c r="J21" s="1"/>
  <c r="L19"/>
  <c r="K19" s="1"/>
  <c r="J19" s="1"/>
  <c r="L17"/>
  <c r="K17" s="1"/>
  <c r="J17" s="1"/>
  <c r="L15"/>
  <c r="K15" s="1"/>
  <c r="J15" s="1"/>
  <c r="L13"/>
  <c r="K13" s="1"/>
  <c r="J13" s="1"/>
  <c r="L11"/>
  <c r="K11" s="1"/>
  <c r="J11" s="1"/>
  <c r="R9"/>
  <c r="N7"/>
  <c r="P154" i="2"/>
  <c r="N14" i="3"/>
  <c r="N12"/>
  <c r="R10"/>
  <c r="N6"/>
  <c r="D4"/>
  <c r="E90" i="2"/>
  <c r="D90" s="1"/>
  <c r="H157"/>
  <c r="M91"/>
  <c r="N79"/>
  <c r="G12"/>
  <c r="F12" s="1"/>
  <c r="S12"/>
  <c r="R12" s="1"/>
  <c r="Q12" s="1"/>
  <c r="Q13"/>
  <c r="S15"/>
  <c r="R15" s="1"/>
  <c r="Q15" s="1"/>
  <c r="S17"/>
  <c r="R17" s="1"/>
  <c r="Q17" s="1"/>
  <c r="S19"/>
  <c r="R19" s="1"/>
  <c r="Q19" s="1"/>
  <c r="S21"/>
  <c r="R21" s="1"/>
  <c r="Q21" s="1"/>
  <c r="S22"/>
  <c r="R22" s="1"/>
  <c r="Q22" s="1"/>
  <c r="S24"/>
  <c r="R24" s="1"/>
  <c r="Q24" s="1"/>
  <c r="S26"/>
  <c r="R26" s="1"/>
  <c r="Q26" s="1"/>
  <c r="S28"/>
  <c r="R28" s="1"/>
  <c r="Q28" s="1"/>
  <c r="S31"/>
  <c r="R31" s="1"/>
  <c r="Q31" s="1"/>
  <c r="S33"/>
  <c r="R33" s="1"/>
  <c r="Q33" s="1"/>
  <c r="S36"/>
  <c r="R36" s="1"/>
  <c r="Q36" s="1"/>
  <c r="S38"/>
  <c r="R38" s="1"/>
  <c r="Q38" s="1"/>
  <c r="S40"/>
  <c r="R40" s="1"/>
  <c r="Q40" s="1"/>
  <c r="S41"/>
  <c r="R41" s="1"/>
  <c r="Q41" s="1"/>
  <c r="S43"/>
  <c r="R43" s="1"/>
  <c r="Q43" s="1"/>
  <c r="S45"/>
  <c r="R45" s="1"/>
  <c r="Q45" s="1"/>
  <c r="S48"/>
  <c r="R48" s="1"/>
  <c r="Q48" s="1"/>
  <c r="S67"/>
  <c r="S69"/>
  <c r="N70"/>
  <c r="M70" s="1"/>
  <c r="L70" s="1"/>
  <c r="K70" s="1"/>
  <c r="Q4" i="3"/>
  <c r="H60" i="2" l="1"/>
  <c r="N63"/>
  <c r="M63"/>
  <c r="N62"/>
  <c r="I63"/>
  <c r="M62"/>
  <c r="O61"/>
  <c r="Q63"/>
  <c r="F63"/>
  <c r="M54"/>
  <c r="T60"/>
  <c r="R9"/>
  <c r="Q9" s="1"/>
  <c r="R63"/>
  <c r="U61"/>
  <c r="N69"/>
  <c r="U57"/>
  <c r="R113"/>
  <c r="U56"/>
  <c r="N57"/>
  <c r="L113"/>
  <c r="N58"/>
  <c r="Q92"/>
  <c r="M93"/>
  <c r="M105"/>
  <c r="M60"/>
  <c r="K26" i="3"/>
  <c r="K44"/>
  <c r="K87"/>
  <c r="K33"/>
  <c r="K86"/>
  <c r="K90"/>
  <c r="K125"/>
  <c r="K128"/>
  <c r="S50"/>
  <c r="M45"/>
  <c r="L36"/>
  <c r="J45"/>
  <c r="M128"/>
  <c r="J75"/>
  <c r="E89" i="2"/>
  <c r="L54"/>
  <c r="L57"/>
  <c r="E66" i="24"/>
  <c r="E67"/>
  <c r="L61" i="2"/>
  <c r="N54"/>
  <c r="U50"/>
  <c r="E65" i="24"/>
  <c r="E64"/>
  <c r="E54"/>
  <c r="E63"/>
  <c r="R72" i="3"/>
  <c r="N56" i="2"/>
  <c r="M9"/>
  <c r="L63"/>
  <c r="D61"/>
  <c r="K60"/>
  <c r="O54"/>
  <c r="R55"/>
  <c r="E61" i="24"/>
  <c r="J60" i="2"/>
  <c r="Q61"/>
  <c r="Q60"/>
  <c r="G11"/>
  <c r="M125"/>
  <c r="K57"/>
  <c r="K58"/>
  <c r="K63"/>
  <c r="M50"/>
  <c r="L50" s="1"/>
  <c r="K50" s="1"/>
  <c r="U8"/>
  <c r="T8" s="1"/>
  <c r="S8" s="1"/>
  <c r="R8" s="1"/>
  <c r="Q8" s="1"/>
  <c r="L9"/>
  <c r="K9" s="1"/>
  <c r="J9" s="1"/>
  <c r="U89"/>
  <c r="S89"/>
  <c r="L125"/>
  <c r="D89"/>
  <c r="E62" i="24"/>
  <c r="L56" i="2"/>
  <c r="F61"/>
  <c r="F60"/>
  <c r="J11"/>
  <c r="P55"/>
  <c r="T54"/>
  <c r="S63"/>
  <c r="L62"/>
  <c r="K62" s="1"/>
  <c r="J62" s="1"/>
  <c r="O55"/>
  <c r="J61"/>
  <c r="K61"/>
  <c r="G60"/>
  <c r="L71" i="3"/>
  <c r="K71" s="1"/>
  <c r="P59" i="2"/>
  <c r="H89"/>
  <c r="O11"/>
  <c r="O89"/>
  <c r="K54"/>
  <c r="N72" i="3"/>
  <c r="Q54" i="2"/>
  <c r="M4"/>
  <c r="S54"/>
  <c r="U7"/>
  <c r="T7" s="1"/>
  <c r="S7" s="1"/>
  <c r="J55"/>
  <c r="I11"/>
  <c r="M7"/>
  <c r="L7" s="1"/>
  <c r="H61"/>
  <c r="T57"/>
  <c r="T125"/>
  <c r="D63"/>
  <c r="U62" s="1"/>
  <c r="T62" s="1"/>
  <c r="S62" s="1"/>
  <c r="R62" s="1"/>
  <c r="Q62" s="1"/>
  <c r="O60"/>
  <c r="E60"/>
  <c r="P89"/>
  <c r="T50"/>
  <c r="S50" s="1"/>
  <c r="R50" s="1"/>
  <c r="R61"/>
  <c r="I70" i="3"/>
  <c r="S4" i="2"/>
  <c r="E60" i="24"/>
  <c r="R4" i="2"/>
  <c r="J58"/>
  <c r="R7"/>
  <c r="Q7" s="1"/>
  <c r="K7"/>
  <c r="N3" i="3"/>
  <c r="F11" i="2"/>
  <c r="S57"/>
  <c r="T56"/>
  <c r="U54"/>
  <c r="M8"/>
  <c r="L8" s="1"/>
  <c r="K8" s="1"/>
  <c r="J8" s="1"/>
  <c r="Q89"/>
  <c r="N89"/>
  <c r="U59"/>
  <c r="E59" i="24"/>
  <c r="E58"/>
  <c r="F125" i="2"/>
  <c r="R54"/>
  <c r="J54"/>
  <c r="M110"/>
  <c r="E57" i="24"/>
  <c r="U6" i="2"/>
  <c r="P11"/>
  <c r="K89"/>
  <c r="J89" s="1"/>
  <c r="J125"/>
  <c r="D71" i="3"/>
  <c r="F71"/>
  <c r="E54" i="2"/>
  <c r="R89"/>
  <c r="J71" i="3"/>
  <c r="J70"/>
  <c r="O154" i="2"/>
  <c r="N154" s="1"/>
  <c r="M154" s="1"/>
  <c r="L154" s="1"/>
  <c r="K154" s="1"/>
  <c r="E50"/>
  <c r="N71" i="3"/>
  <c r="V70"/>
  <c r="E56" i="24"/>
  <c r="O64" i="2"/>
  <c r="D11"/>
  <c r="T6"/>
  <c r="E52" i="24"/>
  <c r="E55"/>
  <c r="G51"/>
  <c r="H51" s="1"/>
  <c r="E53"/>
  <c r="M6" i="3"/>
  <c r="M14"/>
  <c r="J154" i="2"/>
  <c r="L50" i="3"/>
  <c r="L54"/>
  <c r="K54" s="1"/>
  <c r="J54" s="1"/>
  <c r="L56"/>
  <c r="K56" s="1"/>
  <c r="J56" s="1"/>
  <c r="H59"/>
  <c r="L60"/>
  <c r="K60" s="1"/>
  <c r="J60" s="1"/>
  <c r="L62"/>
  <c r="K62" s="1"/>
  <c r="J62" s="1"/>
  <c r="L64"/>
  <c r="K64" s="1"/>
  <c r="J64" s="1"/>
  <c r="L66"/>
  <c r="K66" s="1"/>
  <c r="J66" s="1"/>
  <c r="L68"/>
  <c r="K68" s="1"/>
  <c r="J68" s="1"/>
  <c r="I85"/>
  <c r="L93"/>
  <c r="K93" s="1"/>
  <c r="J93" s="1"/>
  <c r="L101"/>
  <c r="K101" s="1"/>
  <c r="J101" s="1"/>
  <c r="L107"/>
  <c r="L109"/>
  <c r="K109" s="1"/>
  <c r="J109" s="1"/>
  <c r="L115"/>
  <c r="K115" s="1"/>
  <c r="J115" s="1"/>
  <c r="L118"/>
  <c r="K118" s="1"/>
  <c r="J118" s="1"/>
  <c r="L120"/>
  <c r="K120" s="1"/>
  <c r="J120" s="1"/>
  <c r="M126"/>
  <c r="U64" i="2"/>
  <c r="T64" s="1"/>
  <c r="S64" s="1"/>
  <c r="R64" s="1"/>
  <c r="Q64" s="1"/>
  <c r="S6"/>
  <c r="T68"/>
  <c r="T65"/>
  <c r="I8" i="3"/>
  <c r="M9"/>
  <c r="S3"/>
  <c r="H5"/>
  <c r="G63" i="2"/>
  <c r="E11"/>
  <c r="Q72" i="3"/>
  <c r="Q3"/>
  <c r="R168" i="2"/>
  <c r="O86"/>
  <c r="G157"/>
  <c r="M12" i="3"/>
  <c r="M7"/>
  <c r="I11"/>
  <c r="I13"/>
  <c r="I15"/>
  <c r="I17"/>
  <c r="I19"/>
  <c r="I21"/>
  <c r="I23"/>
  <c r="I26"/>
  <c r="I28"/>
  <c r="I30"/>
  <c r="I32"/>
  <c r="I34"/>
  <c r="I38"/>
  <c r="I40"/>
  <c r="I42"/>
  <c r="I44"/>
  <c r="I46"/>
  <c r="I48"/>
  <c r="G51"/>
  <c r="I52"/>
  <c r="I83"/>
  <c r="I87"/>
  <c r="I91"/>
  <c r="I95"/>
  <c r="I99"/>
  <c r="I103"/>
  <c r="I105"/>
  <c r="I111"/>
  <c r="G130"/>
  <c r="G3"/>
  <c r="U3"/>
  <c r="L55"/>
  <c r="K55" s="1"/>
  <c r="J55" s="1"/>
  <c r="L57"/>
  <c r="K57" s="1"/>
  <c r="J57" s="1"/>
  <c r="L106"/>
  <c r="K106" s="1"/>
  <c r="J106" s="1"/>
  <c r="H119"/>
  <c r="L121"/>
  <c r="K121" s="1"/>
  <c r="J121" s="1"/>
  <c r="T11" i="2"/>
  <c r="H11"/>
  <c r="M3" i="3"/>
  <c r="M10"/>
  <c r="I16"/>
  <c r="I18"/>
  <c r="I20"/>
  <c r="I22"/>
  <c r="I24"/>
  <c r="I27"/>
  <c r="I29"/>
  <c r="I31"/>
  <c r="I33"/>
  <c r="J35"/>
  <c r="I37"/>
  <c r="I39"/>
  <c r="I41"/>
  <c r="I43"/>
  <c r="H45"/>
  <c r="I47"/>
  <c r="I49"/>
  <c r="I53"/>
  <c r="I73"/>
  <c r="I75"/>
  <c r="I82"/>
  <c r="I86"/>
  <c r="I90"/>
  <c r="I94"/>
  <c r="I98"/>
  <c r="I102"/>
  <c r="I112"/>
  <c r="I114"/>
  <c r="I116"/>
  <c r="I122"/>
  <c r="I123"/>
  <c r="I125"/>
  <c r="I127"/>
  <c r="L72"/>
  <c r="H131"/>
  <c r="L58"/>
  <c r="L74"/>
  <c r="K74" s="1"/>
  <c r="J74" s="1"/>
  <c r="L79"/>
  <c r="L81"/>
  <c r="K81" s="1"/>
  <c r="J81" s="1"/>
  <c r="L89"/>
  <c r="K89" s="1"/>
  <c r="J89" s="1"/>
  <c r="L97"/>
  <c r="H108"/>
  <c r="L113"/>
  <c r="K113" s="1"/>
  <c r="J113" s="1"/>
  <c r="L124"/>
  <c r="I128"/>
  <c r="L61"/>
  <c r="K61" s="1"/>
  <c r="J61" s="1"/>
  <c r="L63"/>
  <c r="K63" s="1"/>
  <c r="J63" s="1"/>
  <c r="L65"/>
  <c r="K65" s="1"/>
  <c r="J65" s="1"/>
  <c r="I67"/>
  <c r="L78"/>
  <c r="L80"/>
  <c r="L84"/>
  <c r="K84" s="1"/>
  <c r="J84" s="1"/>
  <c r="L88"/>
  <c r="K88" s="1"/>
  <c r="J88" s="1"/>
  <c r="L92"/>
  <c r="K92" s="1"/>
  <c r="J92" s="1"/>
  <c r="L96"/>
  <c r="L100"/>
  <c r="K100" s="1"/>
  <c r="J100" s="1"/>
  <c r="L104"/>
  <c r="K104" s="1"/>
  <c r="J104" s="1"/>
  <c r="L110"/>
  <c r="K110" s="1"/>
  <c r="J110" s="1"/>
  <c r="N65" i="2"/>
  <c r="M71" i="3"/>
  <c r="I71"/>
  <c r="H70"/>
  <c r="G78" i="24" l="1"/>
  <c r="H78" s="1"/>
  <c r="S56" i="2"/>
  <c r="R57"/>
  <c r="Q4"/>
  <c r="I55"/>
  <c r="L4"/>
  <c r="N55"/>
  <c r="K56"/>
  <c r="K125"/>
  <c r="J57"/>
  <c r="Q55"/>
  <c r="M56"/>
  <c r="L105"/>
  <c r="L93"/>
  <c r="M58"/>
  <c r="M57"/>
  <c r="Q113"/>
  <c r="M69"/>
  <c r="G76" i="24"/>
  <c r="H76" s="1"/>
  <c r="I89" i="2"/>
  <c r="U88"/>
  <c r="G77" i="24"/>
  <c r="H77" s="1"/>
  <c r="G52"/>
  <c r="H52" s="1"/>
  <c r="G75"/>
  <c r="H75" s="1"/>
  <c r="G74"/>
  <c r="H74" s="1"/>
  <c r="G73"/>
  <c r="H73" s="1"/>
  <c r="G72"/>
  <c r="H72" s="1"/>
  <c r="G71"/>
  <c r="H71" s="1"/>
  <c r="U70" i="3"/>
  <c r="G89" i="2"/>
  <c r="F89" s="1"/>
  <c r="G70" i="24"/>
  <c r="H70" s="1"/>
  <c r="G69"/>
  <c r="H69" s="1"/>
  <c r="G68"/>
  <c r="H68" s="1"/>
  <c r="K96" i="3"/>
  <c r="K80"/>
  <c r="K78"/>
  <c r="K124"/>
  <c r="K97"/>
  <c r="K79"/>
  <c r="K58"/>
  <c r="K72"/>
  <c r="K50"/>
  <c r="K36"/>
  <c r="R50"/>
  <c r="J128"/>
  <c r="J125"/>
  <c r="J90"/>
  <c r="J86"/>
  <c r="J33"/>
  <c r="J87"/>
  <c r="J44"/>
  <c r="J26"/>
  <c r="G67" i="24"/>
  <c r="H67" s="1"/>
  <c r="G66"/>
  <c r="H66" s="1"/>
  <c r="J72" i="3"/>
  <c r="P54" i="2"/>
  <c r="D54"/>
  <c r="G65" i="24"/>
  <c r="H65" s="1"/>
  <c r="G63"/>
  <c r="H63" s="1"/>
  <c r="G64"/>
  <c r="H64" s="1"/>
  <c r="U3" i="2"/>
  <c r="T3"/>
  <c r="G62" i="24"/>
  <c r="H62" s="1"/>
  <c r="P53" i="2"/>
  <c r="Q53"/>
  <c r="G61" i="24"/>
  <c r="H61" s="1"/>
  <c r="I54" i="2"/>
  <c r="H54" s="1"/>
  <c r="G54" s="1"/>
  <c r="F54" s="1"/>
  <c r="G60" i="24"/>
  <c r="H60" s="1"/>
  <c r="G58"/>
  <c r="H58" s="1"/>
  <c r="G59"/>
  <c r="H59" s="1"/>
  <c r="G53"/>
  <c r="H53" s="1"/>
  <c r="R53" i="2"/>
  <c r="K107" i="3"/>
  <c r="L110" i="2"/>
  <c r="G57" i="24"/>
  <c r="H57" s="1"/>
  <c r="Q168" i="2"/>
  <c r="G56" i="24"/>
  <c r="H56" s="1"/>
  <c r="G55"/>
  <c r="H55" s="1"/>
  <c r="G54"/>
  <c r="H54" s="1"/>
  <c r="I110" i="3"/>
  <c r="I104"/>
  <c r="I100"/>
  <c r="I96"/>
  <c r="I92"/>
  <c r="I88"/>
  <c r="I84"/>
  <c r="I80"/>
  <c r="I78"/>
  <c r="H67"/>
  <c r="I65"/>
  <c r="I63"/>
  <c r="I61"/>
  <c r="H128"/>
  <c r="I124"/>
  <c r="I113"/>
  <c r="G108"/>
  <c r="I97"/>
  <c r="I89"/>
  <c r="I81"/>
  <c r="I79"/>
  <c r="I74"/>
  <c r="I58"/>
  <c r="G131"/>
  <c r="I72"/>
  <c r="H127"/>
  <c r="H125"/>
  <c r="H123"/>
  <c r="H122"/>
  <c r="H116"/>
  <c r="H114"/>
  <c r="H112"/>
  <c r="H102"/>
  <c r="H98"/>
  <c r="H94"/>
  <c r="H90"/>
  <c r="H86"/>
  <c r="H82"/>
  <c r="H75"/>
  <c r="H73"/>
  <c r="H53"/>
  <c r="H49"/>
  <c r="H47"/>
  <c r="G45"/>
  <c r="H43"/>
  <c r="H41"/>
  <c r="H39"/>
  <c r="H37"/>
  <c r="I35"/>
  <c r="H33"/>
  <c r="H31"/>
  <c r="H29"/>
  <c r="H27"/>
  <c r="H24"/>
  <c r="H22"/>
  <c r="H20"/>
  <c r="H18"/>
  <c r="H16"/>
  <c r="S11" i="2"/>
  <c r="I121" i="3"/>
  <c r="I106"/>
  <c r="I57"/>
  <c r="I55"/>
  <c r="L7"/>
  <c r="F157" i="2"/>
  <c r="T70" i="3"/>
  <c r="S70" s="1"/>
  <c r="G5"/>
  <c r="S68" i="2"/>
  <c r="L14" i="3"/>
  <c r="N86" i="2"/>
  <c r="O53"/>
  <c r="O59"/>
  <c r="G70" i="3"/>
  <c r="H71"/>
  <c r="T59" i="2"/>
  <c r="M65"/>
  <c r="T88"/>
  <c r="L10" i="3"/>
  <c r="L3"/>
  <c r="K3" s="1"/>
  <c r="F130"/>
  <c r="H111"/>
  <c r="H105"/>
  <c r="H103"/>
  <c r="H99"/>
  <c r="H95"/>
  <c r="H91"/>
  <c r="H87"/>
  <c r="H83"/>
  <c r="H52"/>
  <c r="F51"/>
  <c r="H48"/>
  <c r="H46"/>
  <c r="H44"/>
  <c r="H42"/>
  <c r="H40"/>
  <c r="H38"/>
  <c r="H34"/>
  <c r="H32"/>
  <c r="H30"/>
  <c r="H28"/>
  <c r="H26"/>
  <c r="H23"/>
  <c r="H21"/>
  <c r="H19"/>
  <c r="H17"/>
  <c r="H15"/>
  <c r="H13"/>
  <c r="H11"/>
  <c r="L12"/>
  <c r="P3"/>
  <c r="L9"/>
  <c r="H8"/>
  <c r="N11" i="2"/>
  <c r="S65"/>
  <c r="L126" i="3"/>
  <c r="K126" s="1"/>
  <c r="J126" s="1"/>
  <c r="I120"/>
  <c r="I118"/>
  <c r="I115"/>
  <c r="I109"/>
  <c r="I107"/>
  <c r="I101"/>
  <c r="I93"/>
  <c r="H85"/>
  <c r="I68"/>
  <c r="I66"/>
  <c r="I64"/>
  <c r="I62"/>
  <c r="I60"/>
  <c r="G59"/>
  <c r="I56"/>
  <c r="I54"/>
  <c r="I50"/>
  <c r="I154" i="2"/>
  <c r="L6" i="3"/>
  <c r="N64" i="2"/>
  <c r="L69" l="1"/>
  <c r="L58"/>
  <c r="K93"/>
  <c r="K105"/>
  <c r="J56"/>
  <c r="M55"/>
  <c r="K4"/>
  <c r="H55"/>
  <c r="Q57"/>
  <c r="R56"/>
  <c r="J36" i="3"/>
  <c r="J50"/>
  <c r="J58"/>
  <c r="J79"/>
  <c r="J97"/>
  <c r="J124"/>
  <c r="J78"/>
  <c r="J80"/>
  <c r="J96"/>
  <c r="M64" i="2"/>
  <c r="U53"/>
  <c r="M86"/>
  <c r="T53"/>
  <c r="K110"/>
  <c r="J107" i="3"/>
  <c r="R70"/>
  <c r="K6"/>
  <c r="H154" i="2"/>
  <c r="P168"/>
  <c r="H50" i="3"/>
  <c r="H54"/>
  <c r="H56"/>
  <c r="F59"/>
  <c r="H60"/>
  <c r="H62"/>
  <c r="H64"/>
  <c r="H66"/>
  <c r="H68"/>
  <c r="G85"/>
  <c r="H93"/>
  <c r="H101"/>
  <c r="H107"/>
  <c r="H109"/>
  <c r="H115"/>
  <c r="H118"/>
  <c r="H120"/>
  <c r="I126"/>
  <c r="G8"/>
  <c r="K9"/>
  <c r="K10"/>
  <c r="N59" i="2"/>
  <c r="K14" i="3"/>
  <c r="R6" i="2"/>
  <c r="R68"/>
  <c r="F5" i="3"/>
  <c r="K7"/>
  <c r="H55"/>
  <c r="H57"/>
  <c r="H106"/>
  <c r="H121"/>
  <c r="S88" i="2"/>
  <c r="R65"/>
  <c r="M11"/>
  <c r="K12" i="3"/>
  <c r="G11"/>
  <c r="G13"/>
  <c r="G15"/>
  <c r="G17"/>
  <c r="G19"/>
  <c r="G21"/>
  <c r="G23"/>
  <c r="G26"/>
  <c r="G28"/>
  <c r="G30"/>
  <c r="G32"/>
  <c r="G34"/>
  <c r="G38"/>
  <c r="G40"/>
  <c r="G42"/>
  <c r="G44"/>
  <c r="G46"/>
  <c r="G48"/>
  <c r="E51"/>
  <c r="G52"/>
  <c r="G83"/>
  <c r="G87"/>
  <c r="G91"/>
  <c r="G95"/>
  <c r="G99"/>
  <c r="G103"/>
  <c r="G105"/>
  <c r="G111"/>
  <c r="E130"/>
  <c r="L65" i="2"/>
  <c r="L64"/>
  <c r="S59"/>
  <c r="F70" i="3"/>
  <c r="S5" i="2"/>
  <c r="E157"/>
  <c r="R11"/>
  <c r="L86"/>
  <c r="G16" i="3"/>
  <c r="G18"/>
  <c r="G20"/>
  <c r="G22"/>
  <c r="G24"/>
  <c r="G27"/>
  <c r="G29"/>
  <c r="G31"/>
  <c r="G33"/>
  <c r="H35"/>
  <c r="G37"/>
  <c r="G39"/>
  <c r="G41"/>
  <c r="G43"/>
  <c r="F45"/>
  <c r="G47"/>
  <c r="G49"/>
  <c r="G53"/>
  <c r="G75"/>
  <c r="G82"/>
  <c r="G86"/>
  <c r="G90"/>
  <c r="G94"/>
  <c r="G98"/>
  <c r="G102"/>
  <c r="G112"/>
  <c r="G114"/>
  <c r="G116"/>
  <c r="G122"/>
  <c r="G123"/>
  <c r="G125"/>
  <c r="G127"/>
  <c r="H72"/>
  <c r="F131"/>
  <c r="H58"/>
  <c r="H74"/>
  <c r="H79"/>
  <c r="H81"/>
  <c r="H89"/>
  <c r="H97"/>
  <c r="F108"/>
  <c r="H113"/>
  <c r="H124"/>
  <c r="G128"/>
  <c r="H61"/>
  <c r="H63"/>
  <c r="H65"/>
  <c r="G67"/>
  <c r="H78"/>
  <c r="H80"/>
  <c r="H84"/>
  <c r="H88"/>
  <c r="H92"/>
  <c r="H96"/>
  <c r="H100"/>
  <c r="H104"/>
  <c r="H110"/>
  <c r="N53" i="2"/>
  <c r="Q56" l="1"/>
  <c r="G55"/>
  <c r="J4"/>
  <c r="L55"/>
  <c r="K69"/>
  <c r="I36" i="3"/>
  <c r="M53" i="2"/>
  <c r="S53"/>
  <c r="G110" i="3"/>
  <c r="G104"/>
  <c r="G100"/>
  <c r="G96"/>
  <c r="G92"/>
  <c r="G88"/>
  <c r="G84"/>
  <c r="G80"/>
  <c r="G78"/>
  <c r="F67"/>
  <c r="G65"/>
  <c r="G63"/>
  <c r="G61"/>
  <c r="F128"/>
  <c r="G124"/>
  <c r="G113"/>
  <c r="E108"/>
  <c r="G97"/>
  <c r="G89"/>
  <c r="G81"/>
  <c r="G79"/>
  <c r="G74"/>
  <c r="G58"/>
  <c r="E131"/>
  <c r="G72"/>
  <c r="P153" i="2"/>
  <c r="F127" i="3"/>
  <c r="F125"/>
  <c r="F123"/>
  <c r="F122"/>
  <c r="F116"/>
  <c r="F114"/>
  <c r="F112"/>
  <c r="F102"/>
  <c r="F98"/>
  <c r="F94"/>
  <c r="F90"/>
  <c r="F86"/>
  <c r="F82"/>
  <c r="F75"/>
  <c r="F53"/>
  <c r="F49"/>
  <c r="F47"/>
  <c r="E45"/>
  <c r="F43"/>
  <c r="F41"/>
  <c r="F39"/>
  <c r="F37"/>
  <c r="G35"/>
  <c r="F33"/>
  <c r="F31"/>
  <c r="F29"/>
  <c r="F27"/>
  <c r="F24"/>
  <c r="F22"/>
  <c r="F20"/>
  <c r="F18"/>
  <c r="F16"/>
  <c r="K86" i="2"/>
  <c r="Q11"/>
  <c r="D157"/>
  <c r="U156" s="1"/>
  <c r="R5"/>
  <c r="E70" i="3"/>
  <c r="R59" i="2"/>
  <c r="K64"/>
  <c r="L53"/>
  <c r="K65"/>
  <c r="F111" i="3"/>
  <c r="F105"/>
  <c r="F103"/>
  <c r="F99"/>
  <c r="F95"/>
  <c r="F91"/>
  <c r="F87"/>
  <c r="F83"/>
  <c r="F52"/>
  <c r="F48"/>
  <c r="F46"/>
  <c r="F44"/>
  <c r="F42"/>
  <c r="F40"/>
  <c r="F38"/>
  <c r="F34"/>
  <c r="F32"/>
  <c r="F30"/>
  <c r="F28"/>
  <c r="F26"/>
  <c r="F23"/>
  <c r="F21"/>
  <c r="F19"/>
  <c r="F17"/>
  <c r="F15"/>
  <c r="F13"/>
  <c r="F11"/>
  <c r="J12"/>
  <c r="L11" i="2"/>
  <c r="Q65"/>
  <c r="J7" i="3"/>
  <c r="E5"/>
  <c r="Q68" i="2"/>
  <c r="J9" i="3"/>
  <c r="F8"/>
  <c r="G154" i="2"/>
  <c r="J6" i="3"/>
  <c r="Q70"/>
  <c r="Q6" i="2"/>
  <c r="Q88"/>
  <c r="S3"/>
  <c r="R88"/>
  <c r="G121" i="3"/>
  <c r="G106"/>
  <c r="G57"/>
  <c r="G55"/>
  <c r="J14"/>
  <c r="M59" i="2"/>
  <c r="J10" i="3"/>
  <c r="H126"/>
  <c r="G120"/>
  <c r="G118"/>
  <c r="G115"/>
  <c r="G109"/>
  <c r="G107"/>
  <c r="G101"/>
  <c r="G93"/>
  <c r="F85"/>
  <c r="G68"/>
  <c r="G66"/>
  <c r="G64"/>
  <c r="G62"/>
  <c r="G60"/>
  <c r="E59"/>
  <c r="G56"/>
  <c r="G54"/>
  <c r="G50"/>
  <c r="O168" i="2"/>
  <c r="N168" l="1"/>
  <c r="J69"/>
  <c r="K55"/>
  <c r="I4"/>
  <c r="F55"/>
  <c r="H36" i="3"/>
  <c r="Q3" i="2"/>
  <c r="I14" i="3"/>
  <c r="I6"/>
  <c r="F154" i="2"/>
  <c r="M168"/>
  <c r="E8" i="3"/>
  <c r="P68" i="2"/>
  <c r="K11"/>
  <c r="E16" i="3"/>
  <c r="E18"/>
  <c r="E20"/>
  <c r="E22"/>
  <c r="E24"/>
  <c r="E27"/>
  <c r="E29"/>
  <c r="E31"/>
  <c r="E33"/>
  <c r="F35"/>
  <c r="E37"/>
  <c r="E39"/>
  <c r="E41"/>
  <c r="E43"/>
  <c r="D45"/>
  <c r="E47"/>
  <c r="E49"/>
  <c r="E53"/>
  <c r="E75"/>
  <c r="E82"/>
  <c r="E86"/>
  <c r="E90"/>
  <c r="E94"/>
  <c r="E98"/>
  <c r="E102"/>
  <c r="E112"/>
  <c r="E114"/>
  <c r="E116"/>
  <c r="E122"/>
  <c r="E123"/>
  <c r="E125"/>
  <c r="E127"/>
  <c r="F72"/>
  <c r="F58"/>
  <c r="F74"/>
  <c r="F79"/>
  <c r="F81"/>
  <c r="F89"/>
  <c r="F97"/>
  <c r="F113"/>
  <c r="F124"/>
  <c r="E128"/>
  <c r="F61"/>
  <c r="F63"/>
  <c r="F65"/>
  <c r="E67"/>
  <c r="F78"/>
  <c r="F80"/>
  <c r="F84"/>
  <c r="F88"/>
  <c r="F92"/>
  <c r="F96"/>
  <c r="F100"/>
  <c r="F104"/>
  <c r="F110"/>
  <c r="F50"/>
  <c r="F54"/>
  <c r="F56"/>
  <c r="F60"/>
  <c r="F62"/>
  <c r="F64"/>
  <c r="F66"/>
  <c r="F68"/>
  <c r="E85"/>
  <c r="F93"/>
  <c r="F101"/>
  <c r="F107"/>
  <c r="F109"/>
  <c r="F115"/>
  <c r="F118"/>
  <c r="F120"/>
  <c r="G126"/>
  <c r="I10"/>
  <c r="L59" i="2"/>
  <c r="P6"/>
  <c r="F55" i="3"/>
  <c r="F57"/>
  <c r="F106"/>
  <c r="F121"/>
  <c r="R3" i="2"/>
  <c r="I9" i="3"/>
  <c r="I7"/>
  <c r="P70"/>
  <c r="O70" s="1"/>
  <c r="N70" s="1"/>
  <c r="I12"/>
  <c r="E11"/>
  <c r="E13"/>
  <c r="E15"/>
  <c r="E17"/>
  <c r="E19"/>
  <c r="E21"/>
  <c r="E23"/>
  <c r="E26"/>
  <c r="E28"/>
  <c r="E30"/>
  <c r="E32"/>
  <c r="E34"/>
  <c r="E38"/>
  <c r="E40"/>
  <c r="E42"/>
  <c r="E44"/>
  <c r="E46"/>
  <c r="E48"/>
  <c r="E52"/>
  <c r="E83"/>
  <c r="E87"/>
  <c r="E91"/>
  <c r="E95"/>
  <c r="E99"/>
  <c r="E103"/>
  <c r="E105"/>
  <c r="E111"/>
  <c r="K53" i="2"/>
  <c r="Q59"/>
  <c r="D70" i="3"/>
  <c r="Q5" i="2"/>
  <c r="T156"/>
  <c r="P88"/>
  <c r="O153"/>
  <c r="E55" l="1"/>
  <c r="H4"/>
  <c r="G36" i="3"/>
  <c r="N153" i="2"/>
  <c r="O6"/>
  <c r="S156"/>
  <c r="D111" i="3"/>
  <c r="D105"/>
  <c r="D103"/>
  <c r="D99"/>
  <c r="D95"/>
  <c r="D91"/>
  <c r="D87"/>
  <c r="D83"/>
  <c r="D52"/>
  <c r="D48"/>
  <c r="D46"/>
  <c r="D44"/>
  <c r="D42"/>
  <c r="D40"/>
  <c r="D38"/>
  <c r="D34"/>
  <c r="D32"/>
  <c r="D30"/>
  <c r="D28"/>
  <c r="D26"/>
  <c r="D23"/>
  <c r="D21"/>
  <c r="D19"/>
  <c r="D17"/>
  <c r="D15"/>
  <c r="D13"/>
  <c r="D11"/>
  <c r="M70"/>
  <c r="L70" s="1"/>
  <c r="H9"/>
  <c r="E121"/>
  <c r="E106"/>
  <c r="E57"/>
  <c r="E55"/>
  <c r="K59" i="2"/>
  <c r="E110" i="3"/>
  <c r="E104"/>
  <c r="E100"/>
  <c r="E96"/>
  <c r="E92"/>
  <c r="E88"/>
  <c r="E84"/>
  <c r="E80"/>
  <c r="E78"/>
  <c r="D67"/>
  <c r="E65"/>
  <c r="E63"/>
  <c r="E61"/>
  <c r="D128"/>
  <c r="E124"/>
  <c r="E113"/>
  <c r="E97"/>
  <c r="E89"/>
  <c r="E81"/>
  <c r="E79"/>
  <c r="E74"/>
  <c r="E58"/>
  <c r="N88" i="2"/>
  <c r="O88"/>
  <c r="D8" i="3"/>
  <c r="L168" i="2"/>
  <c r="E154"/>
  <c r="H14" i="3"/>
  <c r="J64" i="2"/>
  <c r="H12" i="3"/>
  <c r="H7"/>
  <c r="P5" i="2"/>
  <c r="H10" i="3"/>
  <c r="F126"/>
  <c r="E120"/>
  <c r="E118"/>
  <c r="E115"/>
  <c r="E109"/>
  <c r="E107"/>
  <c r="E101"/>
  <c r="E93"/>
  <c r="D85"/>
  <c r="E68"/>
  <c r="E66"/>
  <c r="E64"/>
  <c r="E62"/>
  <c r="E60"/>
  <c r="E56"/>
  <c r="E54"/>
  <c r="E50"/>
  <c r="E72"/>
  <c r="M88" i="2"/>
  <c r="D127" i="3"/>
  <c r="D125"/>
  <c r="D123"/>
  <c r="D122"/>
  <c r="D116"/>
  <c r="D114"/>
  <c r="D112"/>
  <c r="D102"/>
  <c r="D98"/>
  <c r="D94"/>
  <c r="D90"/>
  <c r="D86"/>
  <c r="D82"/>
  <c r="D75"/>
  <c r="D53"/>
  <c r="D49"/>
  <c r="D47"/>
  <c r="D43"/>
  <c r="D41"/>
  <c r="D39"/>
  <c r="D37"/>
  <c r="E35"/>
  <c r="D33"/>
  <c r="D31"/>
  <c r="D29"/>
  <c r="D27"/>
  <c r="D24"/>
  <c r="D22"/>
  <c r="D20"/>
  <c r="D18"/>
  <c r="D16"/>
  <c r="J86" i="2"/>
  <c r="J68"/>
  <c r="O68"/>
  <c r="H6" i="3"/>
  <c r="M153" i="2" l="1"/>
  <c r="G4"/>
  <c r="D55"/>
  <c r="F36" i="3"/>
  <c r="P3" i="2"/>
  <c r="O3"/>
  <c r="G6" i="3"/>
  <c r="N68" i="2"/>
  <c r="I86"/>
  <c r="I68"/>
  <c r="D35" i="3"/>
  <c r="L88" i="2"/>
  <c r="D72" i="3"/>
  <c r="D50"/>
  <c r="D54"/>
  <c r="D56"/>
  <c r="D60"/>
  <c r="D62"/>
  <c r="D64"/>
  <c r="D66"/>
  <c r="D68"/>
  <c r="D93"/>
  <c r="D101"/>
  <c r="D107"/>
  <c r="D109"/>
  <c r="D115"/>
  <c r="D118"/>
  <c r="D120"/>
  <c r="E126"/>
  <c r="G10"/>
  <c r="O5" i="2"/>
  <c r="J59"/>
  <c r="J53"/>
  <c r="I64"/>
  <c r="G14" i="3"/>
  <c r="D55"/>
  <c r="D57"/>
  <c r="D106"/>
  <c r="D121"/>
  <c r="G9"/>
  <c r="N6" i="2"/>
  <c r="G7" i="3"/>
  <c r="G12"/>
  <c r="O87" i="2"/>
  <c r="D58" i="3"/>
  <c r="U75"/>
  <c r="D79"/>
  <c r="D81"/>
  <c r="D89"/>
  <c r="D97"/>
  <c r="D113"/>
  <c r="D124"/>
  <c r="D61"/>
  <c r="D63"/>
  <c r="D65"/>
  <c r="D78"/>
  <c r="D80"/>
  <c r="D84"/>
  <c r="D88"/>
  <c r="D92"/>
  <c r="D96"/>
  <c r="D100"/>
  <c r="D104"/>
  <c r="D110"/>
  <c r="R156" i="2"/>
  <c r="L153"/>
  <c r="D154"/>
  <c r="U153" s="1"/>
  <c r="T153" l="1"/>
  <c r="F4"/>
  <c r="E36" i="3"/>
  <c r="M6" i="2"/>
  <c r="K153"/>
  <c r="T75" i="3"/>
  <c r="S75" s="1"/>
  <c r="R75" s="1"/>
  <c r="N87" i="2"/>
  <c r="F7" i="3"/>
  <c r="F9"/>
  <c r="H64" i="2"/>
  <c r="I59"/>
  <c r="H86"/>
  <c r="H68"/>
  <c r="M68"/>
  <c r="F6" i="3"/>
  <c r="Q156" i="2"/>
  <c r="Q75" i="3"/>
  <c r="M87" i="2"/>
  <c r="F12" i="3"/>
  <c r="F14"/>
  <c r="N5" i="2"/>
  <c r="L6"/>
  <c r="F10" i="3"/>
  <c r="D126"/>
  <c r="N3" i="2"/>
  <c r="K168"/>
  <c r="I53"/>
  <c r="S153" l="1"/>
  <c r="D36" i="3"/>
  <c r="G86" i="2"/>
  <c r="K88"/>
  <c r="K87"/>
  <c r="E14" i="3"/>
  <c r="P156" i="2"/>
  <c r="E6" i="3"/>
  <c r="L68" i="2"/>
  <c r="J168"/>
  <c r="J156"/>
  <c r="E7" i="3"/>
  <c r="L87" i="2"/>
  <c r="M3"/>
  <c r="N177"/>
  <c r="J153"/>
  <c r="E10" i="3"/>
  <c r="M5" i="2"/>
  <c r="E12" i="3"/>
  <c r="G68" i="2"/>
  <c r="H59"/>
  <c r="H53"/>
  <c r="G64"/>
  <c r="E9" i="3"/>
  <c r="R153" i="2" l="1"/>
  <c r="J87"/>
  <c r="D9" i="3"/>
  <c r="G59" i="2"/>
  <c r="G53"/>
  <c r="F64"/>
  <c r="F86"/>
  <c r="F68"/>
  <c r="D12" i="3"/>
  <c r="L5" i="2"/>
  <c r="L3"/>
  <c r="I153"/>
  <c r="D7" i="3"/>
  <c r="K68" i="2"/>
  <c r="D6" i="3"/>
  <c r="D14"/>
  <c r="J88" i="2"/>
  <c r="K6"/>
  <c r="D10" i="3"/>
  <c r="I168" i="2"/>
  <c r="I156"/>
  <c r="O156"/>
  <c r="M177"/>
  <c r="Q153" l="1"/>
  <c r="I88"/>
  <c r="N156"/>
  <c r="J3"/>
  <c r="D68"/>
  <c r="E86"/>
  <c r="E68"/>
  <c r="H168"/>
  <c r="H156"/>
  <c r="L177"/>
  <c r="H153"/>
  <c r="K5"/>
  <c r="F59"/>
  <c r="F53"/>
  <c r="D53"/>
  <c r="E64"/>
  <c r="J6"/>
  <c r="I87"/>
  <c r="I6" l="1"/>
  <c r="H87"/>
  <c r="K3"/>
  <c r="D86"/>
  <c r="E59"/>
  <c r="E53"/>
  <c r="J5"/>
  <c r="H6"/>
  <c r="I3"/>
  <c r="H88"/>
  <c r="G153"/>
  <c r="G168"/>
  <c r="G156"/>
  <c r="J177"/>
  <c r="M156"/>
  <c r="D64"/>
  <c r="K177" l="1"/>
  <c r="L156"/>
  <c r="F168"/>
  <c r="F156"/>
  <c r="I177"/>
  <c r="G88"/>
  <c r="G87"/>
  <c r="F153"/>
  <c r="G6"/>
  <c r="H3"/>
  <c r="I5"/>
  <c r="D59"/>
  <c r="F87" l="1"/>
  <c r="H177"/>
  <c r="E153"/>
  <c r="K156"/>
  <c r="F88"/>
  <c r="U58"/>
  <c r="H5"/>
  <c r="E168"/>
  <c r="E156"/>
  <c r="T58" l="1"/>
  <c r="D168"/>
  <c r="U167" s="1"/>
  <c r="T167" s="1"/>
  <c r="S167" s="1"/>
  <c r="F6"/>
  <c r="G5"/>
  <c r="D88"/>
  <c r="E88"/>
  <c r="D156"/>
  <c r="G3"/>
  <c r="D153"/>
  <c r="U87" l="1"/>
  <c r="U177" s="1"/>
  <c r="S58"/>
  <c r="E6"/>
  <c r="U155"/>
  <c r="T155" s="1"/>
  <c r="S155" s="1"/>
  <c r="R155" s="1"/>
  <c r="Q155" s="1"/>
  <c r="D87"/>
  <c r="U86" s="1"/>
  <c r="T86" s="1"/>
  <c r="S86" s="1"/>
  <c r="R86" s="1"/>
  <c r="Q86" s="1"/>
  <c r="E87"/>
  <c r="T87"/>
  <c r="G177"/>
  <c r="F5"/>
  <c r="F3"/>
  <c r="R58" l="1"/>
  <c r="E5"/>
  <c r="D6"/>
  <c r="U5" s="1"/>
  <c r="S87"/>
  <c r="T177"/>
  <c r="E3"/>
  <c r="F177"/>
  <c r="Q58" l="1"/>
  <c r="D3"/>
  <c r="E177"/>
  <c r="R87"/>
  <c r="S177"/>
  <c r="T5"/>
  <c r="D5"/>
  <c r="Q87" l="1"/>
  <c r="R177"/>
  <c r="D177"/>
  <c r="P87" l="1"/>
  <c r="P177" s="1"/>
  <c r="O177" s="1"/>
  <c r="Q177"/>
</calcChain>
</file>

<file path=xl/sharedStrings.xml><?xml version="1.0" encoding="utf-8"?>
<sst xmlns="http://schemas.openxmlformats.org/spreadsheetml/2006/main" count="1609" uniqueCount="928">
  <si>
    <t>BALANCE (cifras en $ millones)</t>
  </si>
  <si>
    <t>ACTIVOS</t>
  </si>
  <si>
    <t>DISPONIBLE</t>
  </si>
  <si>
    <t>POSICIONES ACTIVAS EN OPERACIONES DE MERCADO MONETARIO Y RELACIONADAS</t>
  </si>
  <si>
    <t>INTERBANCARIOS</t>
  </si>
  <si>
    <t>OPERACIONES DE REPORTO O REPO</t>
  </si>
  <si>
    <t>OPERACIONES SIMULTÁNEAS</t>
  </si>
  <si>
    <t>OPERACIONES DE TRANSFERENCIA TEMPORAL DE VALORES</t>
  </si>
  <si>
    <t xml:space="preserve">OTRAS POSICIONES ACTIVAS EN OPERACIONES DE MERCADO MONETARIO </t>
  </si>
  <si>
    <t>INVERSIONES Y OPERACIONES CON DERIVADOS</t>
  </si>
  <si>
    <t>INVERSIONES A VALOR RAZONABLE CON CAMBIOS EN RESULTADOS - INSTRUMENTOS REPRESENTATIVOS DE DEUDA</t>
  </si>
  <si>
    <t>INVERSIONES A VALOR RAZONABLE CON CAMBIOS EN RESULTADOS - INSTRUMENTOS DE PATRIMONIO</t>
  </si>
  <si>
    <t>INVERSIONES A COSTO AMORTIZADO</t>
  </si>
  <si>
    <t>INVERSIONES  A VALOR RAZONABLE CON CAMBIOS EN EL ORI   - INSTRUMENTOS DE PATRIMONIO</t>
  </si>
  <si>
    <t>INVERSIONES A VALOR RAZONABLE CON CAMBIOS EN RESULTADOS ENTREGADOS EN OPERACIONES DE MERCADO MONETARIO - INSTRUMENTOS REPRESENTATIVOS DE DEUDA (DERECHOS DE TRANSFERENCIA)</t>
  </si>
  <si>
    <t>INVERSIONES A VALOR RAZONABLE CON CAMBIOS EN RESULTADOS ENTREGADOS EN OPERACIONES DE MERCADO MONETARIO - INSTRUMENTOS DE PATRIMONIO (DERECHOS DE TRANSFERENCIA)</t>
  </si>
  <si>
    <t>INVERSIONES A COSTO AMORTIZADO CON CAMBIOS EN RESULTADOS  ENTREGADOS EN OPERACIONES DE MERCADO MONETARIO - INSTRUMENTOS REPRESENTATIVOS DE DEUDA (DERECHOS DE TRANSFERENCIA)</t>
  </si>
  <si>
    <t>INVERSIONES A VALOR RAZONABLE CON CAMBIOS EN EL ORI ENTREGADOS EN OPERACIONES DE MERCADO MONETARIO - INSTRUMENTOS DE PATRIMONIO</t>
  </si>
  <si>
    <t xml:space="preserve">INVERSIONES A VALOR RAZONABLE CON CAMBIOS EN RESULTADOS ENTREGADAS EN GARANTÍA DE OPERACIONES CON INSTRUMENTOS DERIVADOS - INSTRUMENTOS REPRESENTATIVOS DE DEUDA </t>
  </si>
  <si>
    <t xml:space="preserve">INVERSIONES A VALOR RAZONABLE CON CAMBIOS EN RESULTADOS ENTREGADOS EN GARANTÍA DE OPERACIONES CON INSTRUMENTOS DERIVADOS - INSTRUMENTOS DE PATRIMONIO </t>
  </si>
  <si>
    <t xml:space="preserve">INVERSIONES A COSTO AMORTIZADO CON CAMBIOS EN RESULTADOS ENTREGADOS EN GARANTÍA DE OPERACIONES CON INSTRUMENTOS DERIVADOS - INSTRUMENTOS REPRESENTATIVOS DE DEUDA </t>
  </si>
  <si>
    <t>INVERSIONES A VALOR RAZONABLE CON CAMBIOS EN EL ORI ENTREGADOS EN GARANTÍA DE OPERACIONES CON INSTRUMENTOS DERIVADOS - INSTRUMENTOS DE PATRIMONIO</t>
  </si>
  <si>
    <t>INVERSIONES A VALOR RAZONABLE CON CAMBIOS EN RESULTADOS - INSTRUMENTOS DE PATRIMONIO - POR EXCEDENTES DE ÓRDENES DE COMPRA</t>
  </si>
  <si>
    <t>INVERSIONES A VALOR RAZONABLE CON CAMBIOS EN RESULTADOS - INSTRUMENTOS REPRESENTATIVOS DE DEUDA - POR EXCEDENTES DE ÓRDENES DE COMPRA</t>
  </si>
  <si>
    <t>INVERSIONES EN SUBSIDIARIAS Y FILIALES</t>
  </si>
  <si>
    <t>INVERSIONES EN ASOCIADAS</t>
  </si>
  <si>
    <t>INVERSIONES A VALOR RAZONABLE CON CAMBIOS EN EL ORI - INSTRUMENTOS REPRESENTATIVOS DE DEUDA</t>
  </si>
  <si>
    <t>INVERSIONES PATRIMONIALES EN ENTIDADES EN LIQUIDACIÓN</t>
  </si>
  <si>
    <t xml:space="preserve">INVERSIONES EN TÍTULOS SOBRE PRODUCTOS Y EN PRODUCTOS AGROPECUARIOS Y AGROINDUSTRIALES  - MERCADO SECUNDARIO </t>
  </si>
  <si>
    <t>INVERSIONES EN ACUERDOS CONJUNTOS</t>
  </si>
  <si>
    <t>INVERSIONES A VALOR RAZONABLE CON CAMBIOS EN EL ORI ENTREGADOS EN OPERACIONES DE MERCADO MONETARIO - INSTRUMENTOS DE DEUDA</t>
  </si>
  <si>
    <t>INVERSIONES A VALOR RAZONABLE CON CAMBIOS EN EL ORI ENTREGADOS EN GARANTÍA DE OPERACIONES CON INSTRUMENTOS DERIVADOS - INSTRUMENTOS DE DEUDA</t>
  </si>
  <si>
    <t>INVERSIONES  A VARIACIÓN PATRIMONIAL CON CAMBIOS EN EL ORI  - INSTRUMENTOS DE PATRIMONIO</t>
  </si>
  <si>
    <t>INVERSIONES A VALOR RAZONABLE CON CAMBIO</t>
  </si>
  <si>
    <t>OPERACIONES CARRUSEL</t>
  </si>
  <si>
    <t>OPERACIONES DE CONTADO</t>
  </si>
  <si>
    <t>CONTRATOS FORWARD - DE NEGOCIACIÓN</t>
  </si>
  <si>
    <t>CONTRATOS DE FUTUROS – DE NEGOCIACIÓN</t>
  </si>
  <si>
    <t>SWAPS – DE NEGOCIACIÓN</t>
  </si>
  <si>
    <t>OPCIONES DE NEGOCIACIÓN</t>
  </si>
  <si>
    <t>CONTRATOS FORWARD - DE COBERTURA</t>
  </si>
  <si>
    <t>CONTRATOS DE FUTUROS – DE COBERTURA</t>
  </si>
  <si>
    <t>SWAPS – DE COBERTURA</t>
  </si>
  <si>
    <t>OPCIONES DE COBERTURA</t>
  </si>
  <si>
    <t>INVERSIONES DERECHOS FIDUCIARIOS</t>
  </si>
  <si>
    <t>OTRAS INVERSIONES DE LAS RESERVAS INTERNACIONALES</t>
  </si>
  <si>
    <t>MECANISMOS ESPECIALES DE PAGOS INTERNACIONALES</t>
  </si>
  <si>
    <t>APORTES EN ORGANISMOS Y ENTIDADES INTERNACIONALES</t>
  </si>
  <si>
    <t>DETERIORO INVERSIONES</t>
  </si>
  <si>
    <t>DETERIORO EN INVERSIONES DE INSTRUMENTOS DE  PATRIMONIO</t>
  </si>
  <si>
    <t>DETERIORO EN INVERSIONES A VALOR RAZONABLE</t>
  </si>
  <si>
    <t>CARTERA DE CREDITOS Y OPERACIONES DE LEASING</t>
  </si>
  <si>
    <t>CARTERA DE CREDITOS</t>
  </si>
  <si>
    <t>CARTERA Y OPERACIONES DE LEASING COMERCIALES</t>
  </si>
  <si>
    <t>CARTERA Y OPERACIONES DE LEASING DE CONSUMO</t>
  </si>
  <si>
    <t>CARTERA Y LEASING DE MICROCRÉDITOS</t>
  </si>
  <si>
    <t>CARTERA DE VIVIENDA Y OPERACIONES DE  LEASING HABITACIONAL</t>
  </si>
  <si>
    <t>DETERIORO</t>
  </si>
  <si>
    <t>DETERIORO (DETERIORO) CRÉDITOS Y OPERACIONES DE LEASING COMERCIALES</t>
  </si>
  <si>
    <t>DETERIORO (DETERIORO) CARTERA  Y OPERACIONES DE LEASING DE CONSUMO</t>
  </si>
  <si>
    <t>DETERIORO (DETERIORO)  MICROCRÉDITOS</t>
  </si>
  <si>
    <t>DETERIORO (DETERIORO) CARTERA DE VIVIENDA Y LEASING HABITACIONAL</t>
  </si>
  <si>
    <t>OTROS DETERIOROS</t>
  </si>
  <si>
    <t>DETERIORO COMPONENTE CONTRACICLICO</t>
  </si>
  <si>
    <t>CRÉDITOS Y OPERACIONES DE LEASING DE CONSUMO</t>
  </si>
  <si>
    <t>CRÉDITOS Y OPERACIONES DE LEASING COMERCIALES</t>
  </si>
  <si>
    <t>OTROS ACTIVOS</t>
  </si>
  <si>
    <t>CUENTAS POR COBRAR</t>
  </si>
  <si>
    <t>ACTIVOS NO CORRIENTES MANTENIDOS PARA LA VENTA</t>
  </si>
  <si>
    <t>BIENES RECIBIDOS EN PAGO</t>
  </si>
  <si>
    <t>BIENES RESTITUIDOS DE CONTRATOS DE LEASING</t>
  </si>
  <si>
    <t>OPERACIONES DISCONTINUADAS</t>
  </si>
  <si>
    <t>ACTIVOS NO CORRIENTES MANTENIDOS PARA DISTRIBUIR A LOS PROPIETARIOS</t>
  </si>
  <si>
    <t>OTROS ACTIVOS NO CORRIENTES MANTENIDOS PARA LA VENTA</t>
  </si>
  <si>
    <t>DETERIORO ACTIVOS NO CORRIENTES MANTENIDOS PARA LA VENTA</t>
  </si>
  <si>
    <t>ACTIVOS MATERIALES</t>
  </si>
  <si>
    <t>PROPIEDAD, PLANTA Y EQUIPO</t>
  </si>
  <si>
    <t>PROPIEDADES Y EQUIPO EN ARRENDAMIENTO OPERATIVO</t>
  </si>
  <si>
    <t>MEJORAS EN PROPIEDADES AJENAS</t>
  </si>
  <si>
    <t>PROPIEDADES PLANTA Y EQUIPO NO EXPLOTADOS</t>
  </si>
  <si>
    <t>OTRAS PROPIEDADES Y EQUIPO</t>
  </si>
  <si>
    <t>CONSTRUCCIONES EN CURSO</t>
  </si>
  <si>
    <t>BIENES TERMINADOS</t>
  </si>
  <si>
    <t>PROPIEDADES DE INVERSIÓN</t>
  </si>
  <si>
    <t xml:space="preserve">OTROS </t>
  </si>
  <si>
    <t>PASIVOS  Y PATRIMONIO</t>
  </si>
  <si>
    <t>PASIVOS</t>
  </si>
  <si>
    <t>INSTRUMENTOS FINANCIEROS A COSTO AMORTIZADO</t>
  </si>
  <si>
    <t>DEPÓSITOS EN CUENTA CORRIENTE</t>
  </si>
  <si>
    <t>DEPÓSITOS SIMPLES</t>
  </si>
  <si>
    <t>CERTIFICADOS DE DEPÓSITO A TERMINO</t>
  </si>
  <si>
    <t>DEPÓSITOS DE AHORRO</t>
  </si>
  <si>
    <t>CUENTAS DE AHORRO ESPECIAL</t>
  </si>
  <si>
    <t>CERTIFICADOS DE AHORRO DE VALOR REAL</t>
  </si>
  <si>
    <t>DOCUMENTOS POR PAGAR</t>
  </si>
  <si>
    <t>FONDOS EN FIDEICOMISO Y CUENTAS ESPECIALES</t>
  </si>
  <si>
    <t>BANCOS Y CORRESPONSALES</t>
  </si>
  <si>
    <t>DEPÓSITOS ESPECIALES</t>
  </si>
  <si>
    <t>EXIGIBILIDADES POR SERVICIOS</t>
  </si>
  <si>
    <t>SERVICIOS DE RECAUDO</t>
  </si>
  <si>
    <t>ESTABLECIMIENTOS AFILIADOS</t>
  </si>
  <si>
    <t>DEPÓSITOS ELECTRÓNICOS</t>
  </si>
  <si>
    <t>FONDOS INTERBANCARIOS COMPRADOS ORDINARIOS</t>
  </si>
  <si>
    <t>COMPROMISOS ORIGINADOS EN POSICIONES EN CORTO</t>
  </si>
  <si>
    <t>TÍTULOS DE INVERSIÓN EN CIRCULACIÓN</t>
  </si>
  <si>
    <t>CUENTAS CANCELADAS</t>
  </si>
  <si>
    <t>OPERACIONES REPO DE CONTRACCIÓN MONETARIA</t>
  </si>
  <si>
    <t>INSTRUMENTOS FINANCIEROS A VALOR RAZONABLE</t>
  </si>
  <si>
    <t xml:space="preserve"> </t>
  </si>
  <si>
    <t>APORTES DE CAPITAL</t>
  </si>
  <si>
    <t>CRÉDITOS DE BANCOS Y OTRAS OBLIGACIONES FINANCIERAS</t>
  </si>
  <si>
    <t>BANCO DE LA REPÚBLICA</t>
  </si>
  <si>
    <t>BANCO DE COMERCIO EXTERIOR (BANCOLDEX)</t>
  </si>
  <si>
    <t>FONDOS DE GARANTÍAS</t>
  </si>
  <si>
    <t>FINAGRO</t>
  </si>
  <si>
    <t>FINDETER</t>
  </si>
  <si>
    <t>FINANCIERA ENERGÉTICA NACIONAL (FEN)</t>
  </si>
  <si>
    <t>FONDO DE DESARROLLO ELÉCTRICO</t>
  </si>
  <si>
    <t>OTROS BANCOS Y ENTIDADES FINANCIERAS   PAÍS</t>
  </si>
  <si>
    <t>CRÉDITOS</t>
  </si>
  <si>
    <t>DESCUBIERTOS EN CUENTA CORRIENTE BANCARIA</t>
  </si>
  <si>
    <t>CRÉDITOS HIPOTECARIOS</t>
  </si>
  <si>
    <t>ACEPTACIONES</t>
  </si>
  <si>
    <t>CRÉDITOS ORDINARIOS</t>
  </si>
  <si>
    <t>CONTRATOS DE ARRENDAMIENTO FINANCIERO (LEASING)</t>
  </si>
  <si>
    <t>OTROS</t>
  </si>
  <si>
    <t>BANCOS EXTERIOR</t>
  </si>
  <si>
    <t>SOBREGIROS</t>
  </si>
  <si>
    <t>ENTIDADES FINANCIERAS EXTERIOR</t>
  </si>
  <si>
    <t>ORGANISMOS INTERNACIONALES</t>
  </si>
  <si>
    <t>BANCO MUNDIAL</t>
  </si>
  <si>
    <t>BANCO INTERAMERICANO DE DESARROLLO</t>
  </si>
  <si>
    <t>CORPORACIÓN ANDINA DE FOMENTO</t>
  </si>
  <si>
    <t>CRÉDITOS DE ORGANISMOS INTERNACIONALES</t>
  </si>
  <si>
    <t>CUENTAS POR PAGAR</t>
  </si>
  <si>
    <t>OBLIGACIONES LABORALES</t>
  </si>
  <si>
    <t>OTROS PASIVOS</t>
  </si>
  <si>
    <t>PATRIMONIO</t>
  </si>
  <si>
    <t>CAPITAL SOCIAL</t>
  </si>
  <si>
    <t>CAPITAL SUSCRITO Y PAGADO</t>
  </si>
  <si>
    <t xml:space="preserve">ACCIONES, CUOTAS O PARTES DE INTERÉS SOCIAL PROPIAS READQUIRIDAS (DB) </t>
  </si>
  <si>
    <t>APORTES SOCIALES</t>
  </si>
  <si>
    <t>CAPITAL MINIMO E IRREDUCTIBLE   SECCION AHORROS</t>
  </si>
  <si>
    <t xml:space="preserve">APORTES DEL ESTADO </t>
  </si>
  <si>
    <t>DIVIDENDOS DECRETADOS EN ACCIONES</t>
  </si>
  <si>
    <t>PARTICIPACIONES NO CONTROLADORAS</t>
  </si>
  <si>
    <t>CAPITAL ASIGNADO</t>
  </si>
  <si>
    <t>RESERVAS</t>
  </si>
  <si>
    <t>FONDOS DE DESTINACIÓN ESPECÍFICA</t>
  </si>
  <si>
    <t>SUPERAVIT</t>
  </si>
  <si>
    <t>GANANCIAS O PÉRDIDAS</t>
  </si>
  <si>
    <t>GANANCIAS ACUMULADAS EJERCICIOS ANTERIORES</t>
  </si>
  <si>
    <t>PÉRDIDAS ACUMULADAS EJERCICIOS ANTERIORES</t>
  </si>
  <si>
    <t>GANANCIA DEL EJERCICIO</t>
  </si>
  <si>
    <t>PÉRDIDA DEL EJERCICIO</t>
  </si>
  <si>
    <t>GANANCIA O PÉRDIDA PARTICIPACIONES NO CONTROLADORAS</t>
  </si>
  <si>
    <t>RESULTADOS ACUMULADOS PROCESO DE CONVERGENCIA A NIIFS</t>
  </si>
  <si>
    <t>ESTADO DE PERDIDAS Y GANANCIAS (cifras en $ millones)</t>
  </si>
  <si>
    <t>INGRESOS DE OPERACIONES</t>
  </si>
  <si>
    <t>INGRESOS FINANCIEROS CARTERA</t>
  </si>
  <si>
    <t>CRÉDITOS COMERCIALES</t>
  </si>
  <si>
    <t>CRÉDITOS DE CONSUMO</t>
  </si>
  <si>
    <t>CARTERA DE TARJETAS DE CRÉDITO COMERCIAL</t>
  </si>
  <si>
    <t>SOBREGIROS CRÉDITOS COMERCIALES</t>
  </si>
  <si>
    <t>CRÉDITOS DE VIVIENDA Y LEASING HABITACIONAL</t>
  </si>
  <si>
    <t>MICROCRÉDITOS</t>
  </si>
  <si>
    <t>CARTERA DE TARJETAS DE CRÉDITO CONSUMO</t>
  </si>
  <si>
    <t>SOBREGIROS  CRÉDITOS CONSUMO</t>
  </si>
  <si>
    <t>OPERACIONES FACTORING</t>
  </si>
  <si>
    <t>OPERACIONES DE DESCUENTO DE CARTERA COMERCIAL</t>
  </si>
  <si>
    <t>OPERACIONES DE DESCUENTO DE CARTERA DE CONSUMO</t>
  </si>
  <si>
    <t>OPERACIONES DE DESCUENTO DE CARTERA DE MICROCRÉDITO</t>
  </si>
  <si>
    <t>OPERACIONES DE REDESCUENTO DE CARTERA CONSUMO</t>
  </si>
  <si>
    <t>OPERACIONES DE REDESCUENTO DE CARTERA DE VIVIENDA Y LEASING HABITACIONAL</t>
  </si>
  <si>
    <t>OPERACIONES DE REDESCUENTO DE CARTERA COMERCIAL</t>
  </si>
  <si>
    <t>OPERACIONES DE REDESCUENTO DE CARTERA DE MICROCRÉDITO</t>
  </si>
  <si>
    <t>MORATORIOS CARTERA DE CONSUMO</t>
  </si>
  <si>
    <t>MORATORIOS CARTERA DE VIVIENDA Y LEASING HABITACIONAL</t>
  </si>
  <si>
    <t>MORATORIOS CARTERA COMERCIAL</t>
  </si>
  <si>
    <t>MORATORIOS CARTERA DE MICROCRÉDITO</t>
  </si>
  <si>
    <t>INGRESOS FINANCIEROS OPERACIONES DEL MERCADO    MONETARIO Y OTROS INTERESES</t>
  </si>
  <si>
    <t>OTROS INTERESES BANCO REPÚBLICA</t>
  </si>
  <si>
    <t>POR VALORACIÓN DE INVERSIONES A VALOR RAZONABLE - INSTRUMENTOS DE DEUDA</t>
  </si>
  <si>
    <t>POR VALORACIÓN DE INVERSIONES A VALOR RAZONABLE - INSTRUMENTOS DE PATRIMONIO</t>
  </si>
  <si>
    <t>POR FINANCIACIÓN DE VALORES</t>
  </si>
  <si>
    <t>REAJUSTE DE LA UNIDAD DE VALOR REAL   UVR</t>
  </si>
  <si>
    <t>POR VALORACIÓN A COSTO AMORTIZADO DE INVERSIONES</t>
  </si>
  <si>
    <t>COMISIONES Y/O HONORARIOS</t>
  </si>
  <si>
    <t>POR VALORACIÓN DE POSICIONES EN CORTO DE OPERACIONES REPO ABIERTO,  SIMULTÁNEAS Y TRANSFERENCIA TEMPORAL DE VALORES</t>
  </si>
  <si>
    <t>POR VENTA DE INVERSIONES</t>
  </si>
  <si>
    <t>VALORACIÓN DE OPERACIONES DE CONTADO</t>
  </si>
  <si>
    <t>VALORACIÓN DE DERIVADOS - DE NEGOCIACIÓN</t>
  </si>
  <si>
    <t>POR VENTA DE ACTIVOS NO CORRIENTES MANTENIDOS PARA LA VENTA</t>
  </si>
  <si>
    <t>POR VENTA DE PROPIEDADES Y EQUIPO</t>
  </si>
  <si>
    <t>CAMBIOS</t>
  </si>
  <si>
    <t>VALORACIÓN DE DERIVADOS - DE COBERTURA</t>
  </si>
  <si>
    <t>DIVIDENDOS Y PARTICIPACIONES</t>
  </si>
  <si>
    <t>ARRENDAMIENTOS</t>
  </si>
  <si>
    <t>POR EL MÉTODO DE PARTICIPACIÓN PATRIMONIAL</t>
  </si>
  <si>
    <t xml:space="preserve">REVERSIÓN DE LA PÉRDIDA POR DETERIORO </t>
  </si>
  <si>
    <t>RECUPERACIONES RIESGO OPERATIVO</t>
  </si>
  <si>
    <t>INDEMNIZACIONES</t>
  </si>
  <si>
    <t>DIVERSOS</t>
  </si>
  <si>
    <t>INGRESOS OPERACIONALES LEASING</t>
  </si>
  <si>
    <t>CÁNONES DE ARRENDAMIENTO DE LEASING OPERATIVO</t>
  </si>
  <si>
    <t>SANCIONES POR INCUMPLIMIENTO EN CONTRATOS DE LEASING  FINANCIERO</t>
  </si>
  <si>
    <t>COMPONENTE FINANCIERO DE LEASING FINANCIERO -CONSUMO</t>
  </si>
  <si>
    <t>COMPONENTE FINANCIERO DE LEASING FINANCIERO -COMERCIAL</t>
  </si>
  <si>
    <t>COMPONENTE FINANCIERO DE LEASING FINANCIERO -MICROCRÉDITO</t>
  </si>
  <si>
    <t>COMPONENTE FINANCIERO DE LEASING HABITACIONAL</t>
  </si>
  <si>
    <t>RECUPERACIONES DETERIORO (DETERIORO)</t>
  </si>
  <si>
    <t>REINTEGRO PROVISIONES CUENTAS POR COBRAR</t>
  </si>
  <si>
    <t>REINTEGRO PROVISIONES DE CARTERA DE CREDITOS</t>
  </si>
  <si>
    <t>REINTEGRO PROVISIONES DE OPERACIONES DE LEASING FINANCIERO</t>
  </si>
  <si>
    <t>REINTEGRO PROVISIONES DE OPERACIONES DE LEASING OPERATIVO</t>
  </si>
  <si>
    <t>REINTEGRO PROVISIONES COMPONENTE INDIVIDUAL CONTRACÍCLICO DE CARTERA DE CRÉDITOS Y OPERACIONES DE LEASING DE CONSUMO</t>
  </si>
  <si>
    <t>REINTEGRO PROVISIONES COMPONENTE INDIVIDUAL CONTRACÍCLICO DE OPERACIONES DE LEASING OPERACIONAL DE CONSUMO</t>
  </si>
  <si>
    <t>REINTEGRO PROVISIONES COMPONENTE INDIVIDUAL CONTRACÍCLICO DE CARTERA DE CRÉDITOS Y OPERACIONES DE LEASING COMERCIALES</t>
  </si>
  <si>
    <t>REINTEGRO PROVISIONES COMPONENTE INDIVIDUAL CONTRACÍCLICO DE CARTERA DE OPERACIONES DE LEASING OPERACIONAL COMERCIAL</t>
  </si>
  <si>
    <t>REINTEGRO PROVISIONES COMPONENTE INDIVIDUAL CONTRACÍCLICO DE CUENTAS POR COBRAR</t>
  </si>
  <si>
    <t>RECUPERACIÓN CARTERA Y OPERACIONES DE LEASING CASTIGADAS</t>
  </si>
  <si>
    <t>GASTOS</t>
  </si>
  <si>
    <t>GASTOS DE OPERACIONES</t>
  </si>
  <si>
    <t>INTERESES DEPÓSITOS Y EXIGIBILIDADES</t>
  </si>
  <si>
    <t>DEPÓSITOS DE AHORRO ORDINARIO</t>
  </si>
  <si>
    <t>DEPÓSITOS DE AHORRO DE VALOR CONSTANTE</t>
  </si>
  <si>
    <t>CERTIFICADOS DE AHORRO A TERMINO</t>
  </si>
  <si>
    <t>OTROS INTERESES</t>
  </si>
  <si>
    <t>INTERESES CRÉDITOS DE BANCOS Y OTRAS OBLIGACIONES FINANCIERAS</t>
  </si>
  <si>
    <t>FINANCIEROS POR OPERACIONES DEL MERCADO     MONETARIO Y OTROS INTERESES</t>
  </si>
  <si>
    <t>PÉRDIDA EN VENTA DE BIENES RECIBIDOS EN PAGO Y RESTITUIDOS</t>
  </si>
  <si>
    <t>VALORACIÓN INVERSIONES A VALOR RAZONABLE - INSTRUMENTOS DE DEUDA.</t>
  </si>
  <si>
    <t>VALORACIÓN DE INVERSIONES A VALOR RAZONABLE - INSTRUMENTOS DE PATRIMONIO.</t>
  </si>
  <si>
    <t>SERVICIOS DE ADMINISTRACIÓN E INTERMEDIACIÓN</t>
  </si>
  <si>
    <t>COMISIONES</t>
  </si>
  <si>
    <t>BENEFICIOS A EMPLEADOS</t>
  </si>
  <si>
    <t>SINIESTROS LIQUIDADOS</t>
  </si>
  <si>
    <t>POR VALORACIÓN EN POSICIONES EN CORTO DE OPERACIONES REPO ABIERTO, SIMULTÁNEAS Y TRANSFERENCIA TEMPORAL DE VALORES</t>
  </si>
  <si>
    <t>POR  VENTA DE INVERSIONES</t>
  </si>
  <si>
    <t>PÉRDIDA EN VENTA DE CARTERA</t>
  </si>
  <si>
    <t>PÉRDIDA EN LA VALORACION DE OPERACIONES DE CONTADO</t>
  </si>
  <si>
    <t>VALORACION DE DERIVADOS – DE NEGOCIACIÓN</t>
  </si>
  <si>
    <t>HONORARIOS</t>
  </si>
  <si>
    <t>PÉRDIDA POR SINIESTROS-RIESGO OPERATIVO</t>
  </si>
  <si>
    <t>POR VALORACIÓN DE DERIVADOS – DE COBERTURA</t>
  </si>
  <si>
    <t>IMPUESTOS Y TASAS</t>
  </si>
  <si>
    <t>CONTRIBUCIONES, AFILIACIONES Y TRANSFERENCIAS</t>
  </si>
  <si>
    <t>SEGUROS</t>
  </si>
  <si>
    <t>MANTENIMIENTO Y REPARACIONES</t>
  </si>
  <si>
    <t>ADECUACIÓN E INSTALACIÓN</t>
  </si>
  <si>
    <t>DETERIORO (DETERIORO)</t>
  </si>
  <si>
    <t>CARTERA DE CRÉDITOS</t>
  </si>
  <si>
    <t>OPERACIONES DE LEASING FINANCIERO</t>
  </si>
  <si>
    <t>OPERACIONES DE LEASING OPERATIVO</t>
  </si>
  <si>
    <t>BIENES RECIBIDOS EN PAGO Y RESTITUIDOS</t>
  </si>
  <si>
    <t>DE INVERSIONES</t>
  </si>
  <si>
    <t>POR DETERIORO EN EL VALOR DE LOS ACTIVOS PPE</t>
  </si>
  <si>
    <t>PÉRDIDA POR DETERIORO DEL VALOR DE LOS ACTIVOS INTANGIBLES</t>
  </si>
  <si>
    <t>POR DETERIORO EN EL VALOR DE OTROS ACTIVOS</t>
  </si>
  <si>
    <t>COMPONENTE CONTRACÍCLICO DETERIORO (DETERIORO</t>
  </si>
  <si>
    <t>OPERACIONES DE LEASING OPERACIONAL DE CONSUMO</t>
  </si>
  <si>
    <t>OPERACIONES DE LEASING OPERACIONAL COMERCIAL</t>
  </si>
  <si>
    <t>OPERACIONES DE LEASING HABITACIONAL</t>
  </si>
  <si>
    <t>MULTAS Y SANCIONES, LITIGIOS, INDEMNIZACIONES Y DEMANDAS-RIESGO OPERATIVO</t>
  </si>
  <si>
    <t>DEPRECIACIÓN DE LA PPE</t>
  </si>
  <si>
    <t>VALORACIÓN DEL VEHICULO DE PROPÓSITO ESPECIAL</t>
  </si>
  <si>
    <t>AMORTIZACIÓN DE ACTIVOS INTANGIBLES</t>
  </si>
  <si>
    <t>IMPUESTO DE RENTA Y COMPLEMENTARIOS</t>
  </si>
  <si>
    <t>GANANCIAS (EXCEDENTES) Y PÉRDIDAS</t>
  </si>
  <si>
    <t>+</t>
  </si>
  <si>
    <t>CATEGORÍA A RIESGO NORMAL CARTERA DE VIVIENDA</t>
  </si>
  <si>
    <t>CATEGORÍA A RIESGO NORMAL LEASING HABITACIONAL</t>
  </si>
  <si>
    <t>CATEGORÍA A RIESGO NORMAL CARTERA Y OPERACIONES DE LEASING DE CONSUMO</t>
  </si>
  <si>
    <t>CATEGORÍA A RIESGO NORMAL CARTERA Y OPERACIONES DE LEASING COMERCIALES</t>
  </si>
  <si>
    <t>CATEGORÍA A RIESGO NORMAL, VIVIENDA</t>
  </si>
  <si>
    <t>CATEGORÍA A RIESGO NORMAL, LEASING HABITACIONAL</t>
  </si>
  <si>
    <t>CATEGORÍA A RIESGO NORMAL, CONSUMO</t>
  </si>
  <si>
    <t>CATEGORÍA B RIESGO ACEPTABLE CARTERA DE VIVIENDA</t>
  </si>
  <si>
    <t>CATEGORÍA B RIESGO ACEPTABLE LEASING HABITACIONAL</t>
  </si>
  <si>
    <t>CATEGORÍA C RIESGO APRECIABLE CARTERA DE VIVIENDA</t>
  </si>
  <si>
    <t>CATEGORÍA C RIESGO APRECIABLE LEASING HABITACIONAL</t>
  </si>
  <si>
    <t>CATEGORÍA D RIESGO SIGNIFICATIVO CARTERA DE VIVIENDA</t>
  </si>
  <si>
    <t>CATEGORÍA D RIESGO SIGNIFICATIVO LEASING HABITACIONAL</t>
  </si>
  <si>
    <t>CATEGORÍA E RIESGO DE INCOBRABILIDAD CARTERA DE VIVIENDA</t>
  </si>
  <si>
    <t>CATEGORÍA E RIESGO DE INCOBRABILIDAD LEASING HABITACIONAL</t>
  </si>
  <si>
    <t>CATEGORÍA B RIESGO ACEPTABLE CARTERA Y OPERACIONES DE LEASING DE CONSUMO</t>
  </si>
  <si>
    <t>CATEGORÍA C RIESGO APRECIABLE CARTERA Y OPERACIONES DE LEASING DE CONSUMO</t>
  </si>
  <si>
    <t>CATEGORÍA D RIESGO SIGNIFICATIVO CARTERA  Y OPERACIONES DE LEASING DE CONSUMO</t>
  </si>
  <si>
    <t>CATEGORÍA E RIESGO DE INCOBRABILIDAD CARTERA Y OPERACIONES DE LEASING DE CONSUMO</t>
  </si>
  <si>
    <t>CATEGORÍA B RIESGO ACEPTABLE CARTERA Y OPERACIONES DE LEASING COMERCIALES</t>
  </si>
  <si>
    <t>CATEGORÍA C RIESGO APRECIABLE, CARTERA Y OPERACIONES  DE LEASING COMERCIALES</t>
  </si>
  <si>
    <t>CATEGORÍA D RIESGO SIGNIFICATIVO CARTERA  Y OPERACIONES DE LEASING COMERCIALES</t>
  </si>
  <si>
    <t>CATEGORÍA E RIESGO DE INCOBRABILIDAD CARTERA Y OPERACIONES DE LEASING COMERCIALES</t>
  </si>
  <si>
    <t>CATEGORÍA B RIESGO ACEPTABLE, VIVIENDA</t>
  </si>
  <si>
    <t>CATEGORÍA C RIESGO APRECIABLE, VIVIENDA</t>
  </si>
  <si>
    <t>CATEGORÍA D RIESGO SIGNIFICATIVO, VIVIENDA</t>
  </si>
  <si>
    <t>CATEGORÍA E RIESGO DE INCOBRABILIDAD, VIVIENDA</t>
  </si>
  <si>
    <t>CATEGORÍA B RIESGO ACEPTABLE, LEASING HABITACIONAL</t>
  </si>
  <si>
    <t>CATEGORÍA C RIESGO APRECIABLE, LEASING HABITACIONAL</t>
  </si>
  <si>
    <t>CATEGORÍA D RIESGO SIGNIFICATIVO, LEASING HABITACIONAL</t>
  </si>
  <si>
    <t>CATEGORÍA E RIESGO DE INCOBRABILIDAD, LEASING HABITACIONAL</t>
  </si>
  <si>
    <t>CATEGORÍA B RIESGO ACEPTABLE, CONSUMO</t>
  </si>
  <si>
    <t>CATEGORÍA C RIESGO APRECIABLE, CONSUMO</t>
  </si>
  <si>
    <t>CATEGORÍA D RIESGO SIGNIFICATIVO, CONSUMO</t>
  </si>
  <si>
    <t>CATEGORÍA E RIESGO DE INCOBRABILIDAD, CONSUMO</t>
  </si>
  <si>
    <t>-</t>
  </si>
  <si>
    <t>CATEGORÍA A - CRÉDITO NORMAL CARTERA DE VIVIENDA</t>
  </si>
  <si>
    <t>CATEGORÍA A - CRÉDITO NORMAL LEASING HABITACIONAL</t>
  </si>
  <si>
    <t>CATEGORÍA B - CRÉDITO ACEPTABLE CARTERA DE VIVIENDA</t>
  </si>
  <si>
    <t>CATEGORÍA B - CRÉDITO ACEPTABLE LEASING HABITACIONAL</t>
  </si>
  <si>
    <t>CATEGORÍA A - CRÉDITO NORMAL CARTERA DE CONSUMO</t>
  </si>
  <si>
    <t xml:space="preserve">CATEGORÍA B - CRÉDITO ACEPTABLE CARTERA DE CONSUMO </t>
  </si>
  <si>
    <t>CATEGORÍA A - CRÉDITO NORMAL</t>
  </si>
  <si>
    <t>CATEGORÍA B - CRÉDITO ACEPTABLE</t>
  </si>
  <si>
    <t>CATEGORÍA C - CRÉDITO APRECIABLE CARTERA DE VIVIENDA</t>
  </si>
  <si>
    <t>CATEGORÍA C - CRÉDITO APRECIABLE  LEASING HABITACIONAL</t>
  </si>
  <si>
    <t>CATEGORÍA D - CRÉDITO SIGNIFICATIVO CARTERA DE VIVIENDA</t>
  </si>
  <si>
    <t>CATEGORÍA D - CRÉDITO SIGNIFICATIVO LEASING HABITACIONAL</t>
  </si>
  <si>
    <t>CATEGORÍA E -  CRÉDITO IRRECUPERABLE  LEASING HABITACIONAL</t>
  </si>
  <si>
    <t>CATEGORÍA C - CRÉDITO APRECIABLE CARTERA DE CONSUMO</t>
  </si>
  <si>
    <t>CATEGORÍA D - CRÉDITO SIGNIFICATIVO CARTERA DE CONSUMO</t>
  </si>
  <si>
    <t>CATEGORÍA E - CRÉDITO IRRECUPERABLE CARTERA DE CONSUMO</t>
  </si>
  <si>
    <t>CATEGORÍA C - CRÉDITO APRECIABLE</t>
  </si>
  <si>
    <t>CATEGORÍA D - CRÉDITO SIGNIFICATIVO</t>
  </si>
  <si>
    <t>CATEGORÍA E -  CRÉDITO IRRECUPERABLE</t>
  </si>
  <si>
    <t>DETERIORO COMPONENTE CONTRACÍCLICO INDIVIDUAL</t>
  </si>
  <si>
    <t>DETERIORO (PROVISIÓN) GENERAL</t>
  </si>
  <si>
    <t>DEPÓSITOS A LA VISTA</t>
  </si>
  <si>
    <t>CDT O CERTIFICADOS DE AHORRO DE VALOR CONSTANTE EMITIDOS A MENOS DE 6 MESES</t>
  </si>
  <si>
    <t>CDT O CERTIFICADOS DE AHORRO DE VALOR CONSTANTE EMITIDOS IGUAL A 6 MESES Y MENOR A 12 MESES</t>
  </si>
  <si>
    <t>CDT O CERTIFICADOS DE AHORRO DE VALOR CONSTANTE EMITIDOS IGUAL O SUPERIOR A 12 MESES</t>
  </si>
  <si>
    <t>RIESGO OPERATIVO</t>
  </si>
  <si>
    <t>REDESCUENTOS OTRAS ENTIDADES</t>
  </si>
  <si>
    <t>BANCOS DEL EXTERIOR Y LINEAS DE REDESCUENTO EN DOLARES</t>
  </si>
  <si>
    <t>INTERESES Y AMORTIZACION DESCUENTO TÍTULOS DE INVERSION</t>
  </si>
  <si>
    <t>RENDIMIENTOS POR COMPROMISOS DE TRANSFERENCIA EN  OPERACIONES REPO</t>
  </si>
  <si>
    <t>RENDIMIENTOS POR COMPROMISOS DE TRANSFERENCIA EN OPERACIONES SIMULTÁNEAS</t>
  </si>
  <si>
    <t>POR VENTA DE CARTERA</t>
  </si>
  <si>
    <t>DETERIORO (PROVISIONES)</t>
  </si>
  <si>
    <t>COMPONENTE CONTRACÍCLICO DETERIORO (PROVISIONES)  INDIVIDUALES</t>
  </si>
  <si>
    <t>RECUPERACIONES DETERIORO (PROVISIÓN)</t>
  </si>
  <si>
    <t xml:space="preserve">CARTERA DE CRÉDITOS DE CONSUMO </t>
  </si>
  <si>
    <t xml:space="preserve">CARTERA DE CRÉDITOS DE VIVIENDA  </t>
  </si>
  <si>
    <t>BIENES INMUEBLES DESTINADOS A VIVIENDA</t>
  </si>
  <si>
    <t>BIENES INMUEBLES DIFERENTES A VIVIENDA</t>
  </si>
  <si>
    <t>EMITIDOS MENOS DE 6 MESES</t>
  </si>
  <si>
    <t>CON CERTIFICADO A TERMINO</t>
  </si>
  <si>
    <t>CAJA</t>
  </si>
  <si>
    <t>BANCOS Y OTRAS ENTIDADES FINANCIERAS</t>
  </si>
  <si>
    <t>CANJE</t>
  </si>
  <si>
    <t>OPERACIONES DEL MERCADO MONETARIO Y RELACIONADAS</t>
  </si>
  <si>
    <t>ACTIVO</t>
  </si>
  <si>
    <t>ACTIVOS PRODUCTIVOS</t>
  </si>
  <si>
    <t>Balance</t>
  </si>
  <si>
    <t>INVERSIONES</t>
  </si>
  <si>
    <t>CLC</t>
  </si>
  <si>
    <t>Cartera y Leasing Productivo (CLC)</t>
  </si>
  <si>
    <t>DETERIORO PROPIEDAD, PLANTA Y EQUIPO</t>
  </si>
  <si>
    <t>FONDOS INTERBANCARIOS VENDIDOS ORDINARIOS</t>
  </si>
  <si>
    <t>COMPROMISOS DE TRANSFERENCIA EN OPERACIONES DE REPO CERRADO</t>
  </si>
  <si>
    <t>COMPROMISOS DE TRANSFERENCIA DE INVERSIONES EN OPERACIONES SIMULTÁNEAS</t>
  </si>
  <si>
    <t>DETERIORO INVERSIONES A COSTO AMORTIZADO</t>
  </si>
  <si>
    <t>DETERIORO (PROVISIÓN) CRÉDITOS Y OPERACIONES DE LEASING COMERCIALES</t>
  </si>
  <si>
    <t>DETERIORO (PROVISIÓN) CARTERA  Y OPERACIONES DE LEASING DE CONSUMO</t>
  </si>
  <si>
    <t>DETERIORO (PROVISIÓN) CARTERA DE VIVIENDA Y LEASING HABITACIONAL</t>
  </si>
  <si>
    <t>CATEGORÍA E -  CRÉDITO IRRECUPERABLE CARTERA DE VIVIENDA</t>
  </si>
  <si>
    <t>VIVIENDA Y LEASING HABITACIONAL</t>
  </si>
  <si>
    <t>DEPÓSITOS Y EXIGIBILIDADES</t>
  </si>
  <si>
    <t>PROVISIONES</t>
  </si>
  <si>
    <t>SUPERÁVIT O DÉFICIT</t>
  </si>
  <si>
    <t xml:space="preserve">RECUPERACIONES DETERIORO </t>
  </si>
  <si>
    <t xml:space="preserve">COMPONENTE CONTRACÍCLICO DETERIORO </t>
  </si>
  <si>
    <t>DEPRECIACIÓN Y AGOTAMIENTO PROPIEDAD, PLANTA Y EQUIPO</t>
  </si>
  <si>
    <t>SERVICIO DE ASEO Y VIGILANCIA</t>
  </si>
  <si>
    <t>SERVICIOS TEMPORALES</t>
  </si>
  <si>
    <t>PUBLICIDAD Y PROPAGANDA</t>
  </si>
  <si>
    <t>GASTOS DE VIAJE</t>
  </si>
  <si>
    <t>TRANSPORTE</t>
  </si>
  <si>
    <t>Utilidad / Desviación Estándar 24 meses</t>
  </si>
  <si>
    <t>Solvencia Básica</t>
  </si>
  <si>
    <t>Solvencia Total</t>
  </si>
  <si>
    <t>Patrimonio técnico</t>
  </si>
  <si>
    <t>PBO</t>
  </si>
  <si>
    <t>APNR</t>
  </si>
  <si>
    <t>Riesgo de Mercado</t>
  </si>
  <si>
    <t>Cifras Acumuladas:</t>
  </si>
  <si>
    <t>Cifras Mensuales:</t>
  </si>
  <si>
    <t>Utilidad 12 Meses</t>
  </si>
  <si>
    <t>Desviación 24 m</t>
  </si>
  <si>
    <t>DETERIORO (PROVISIÓN) PRÉSTAMOS A  EMPLEADOS</t>
  </si>
  <si>
    <t>n</t>
  </si>
  <si>
    <t>PRESTAMOS A EMPLEADOS</t>
  </si>
  <si>
    <t xml:space="preserve">INVERSIONES A VALOR RAZONABLE CON CAMBIOS EN EL ORI </t>
  </si>
  <si>
    <t>INVERSIONES A VALOR RAZONABLE CON CAMBIOS EN EL ORI  ENTREGADOS EN OPERACIONES DE MERCADO MONETARIO - INSTRUMENTOS DE DEUDA</t>
  </si>
  <si>
    <t>DEPOSITOS EN CUENTA CORRIENTE</t>
  </si>
  <si>
    <t>OPERACIONES SIMULTANEAS</t>
  </si>
  <si>
    <t>INTERESES DEPOSITOS EXIGIBILIDADES</t>
  </si>
  <si>
    <t>FINANCIEROS POR OPERACIONES DEL MERCADO   MONETARIO Y OTROS INTERESES</t>
  </si>
  <si>
    <t>ACTIVOS INTANGIBLES</t>
  </si>
  <si>
    <t>ADECUACION INSTALACION DE OFICINAS</t>
  </si>
  <si>
    <t>x</t>
  </si>
  <si>
    <t>Solvencia (cifras en $ millones)</t>
  </si>
  <si>
    <t>Concepto</t>
  </si>
  <si>
    <t>BANCO ITAÚ CORPBANCA COLOMBIA S.A.</t>
  </si>
  <si>
    <t>Balance General  IFRs _ Moneda Total</t>
  </si>
  <si>
    <t>Corte_Junio 2018</t>
  </si>
  <si>
    <t>Codigo</t>
  </si>
  <si>
    <t>Descripcion</t>
  </si>
  <si>
    <t>saldo1</t>
  </si>
  <si>
    <t>EFECTIVO</t>
  </si>
  <si>
    <t>CAJA MENOR</t>
  </si>
  <si>
    <t>BANCO REPUBLICA</t>
  </si>
  <si>
    <t>CUENTA CORRIENTE BANCARIA</t>
  </si>
  <si>
    <t>BANCOS NACIONALES</t>
  </si>
  <si>
    <t>CORRESPONSALES</t>
  </si>
  <si>
    <t>OTRAS ENTIDADES FINANCIERAS</t>
  </si>
  <si>
    <t>REMESAS EN TRANSITO</t>
  </si>
  <si>
    <t>CHEQUES PAIS</t>
  </si>
  <si>
    <t>CHEQUES SOBRE EL EXTERIOR</t>
  </si>
  <si>
    <t>BANCOS</t>
  </si>
  <si>
    <t>TÍTULOS DE TESORERÍA –TES</t>
  </si>
  <si>
    <t>OTROS TÍTULOS EMITIDOS POR EL GOBIERNO NACIONAL</t>
  </si>
  <si>
    <t>OTROS EMISORES NACIONALES</t>
  </si>
  <si>
    <t>EMISORES NACIONALES</t>
  </si>
  <si>
    <t>INVERSIONES  A VALOR RAZONABLE CON CAMBIOS EN EL ORI - INSTRUMENTOS DE PATRIMONIO</t>
  </si>
  <si>
    <t>SUBSIDIARIAS Y FILIALES NACIONALES</t>
  </si>
  <si>
    <t>SUBSIDIARIAS Y FILIALES EXTRANJERAS</t>
  </si>
  <si>
    <t>INVERSIONES  OBLIGATORIAS  EN INSTRUMENTOS DE PATRIMONIO</t>
  </si>
  <si>
    <t>DERECHOS DE COMPRA SOBRE DIVISAS</t>
  </si>
  <si>
    <t>DERECHOS DE VENTA SOBRE DIVISAS</t>
  </si>
  <si>
    <t>DERECHOS DE VENTA SOBRE TÍTULOS</t>
  </si>
  <si>
    <t>OBLIGACIONES DE COMPRA SOBRE DIVISAS</t>
  </si>
  <si>
    <t>OBLIGACIONES DE VENTA SOBRE DIVISAS</t>
  </si>
  <si>
    <t>DE MONEDAS (PESO/DÓLAR)</t>
  </si>
  <si>
    <t>DE MONEDAS (DIFERENTES PESO/DÓLAR)</t>
  </si>
  <si>
    <t>DE TÍTULOS</t>
  </si>
  <si>
    <t>DE MONEDAS</t>
  </si>
  <si>
    <t>DE ÍNDICES</t>
  </si>
  <si>
    <t>DE TASAS DE INTERÉS</t>
  </si>
  <si>
    <t>COMPRA CALLS DE MONEDAS</t>
  </si>
  <si>
    <t>COMPRA PUTS DE MONEDAS</t>
  </si>
  <si>
    <t>INSTRUMENTOS DE DEUDA</t>
  </si>
  <si>
    <t>CARTERA DE CRÉDITOS Y OPERACIONES DE LEASING FINANCIERO</t>
  </si>
  <si>
    <t>PRÉSTAMOS A EMPLEADOS</t>
  </si>
  <si>
    <t>INVENTARIOS</t>
  </si>
  <si>
    <t>INTERESES</t>
  </si>
  <si>
    <t>CATEGORÍA A RIESGO NORMAL, COMERCIAL</t>
  </si>
  <si>
    <t>CATEGORÍA B RIESGO ACEPTABLE, COMERCIAL</t>
  </si>
  <si>
    <t>CATEGORÍA C RIESGO APRECIABLE, COMERCIAL</t>
  </si>
  <si>
    <t>CATEGORÍA D RIESGO SIGNIFICATIVO, COMERCIAL</t>
  </si>
  <si>
    <t>CATEGORÍA E RIESGO DE INCOBRABILIDAD, COMERCIAL</t>
  </si>
  <si>
    <t>COMPONENTE FINANCIERO OPERACIONES DE LEASING FINANCIERO</t>
  </si>
  <si>
    <t>MATRIZ, FILIALES, SUBSIDIARIAS</t>
  </si>
  <si>
    <t>OTRAS PERSONAS JURÍDICAS</t>
  </si>
  <si>
    <t>CARTAS DE CRÉDITO</t>
  </si>
  <si>
    <t>SERVICIOS BANCARIOS</t>
  </si>
  <si>
    <t>OTRAS</t>
  </si>
  <si>
    <t>DE BIENES PROPIOS</t>
  </si>
  <si>
    <t>DE BIENES ADJUDICADOS</t>
  </si>
  <si>
    <t>CÁNONES DE BIENES DADOS EN LEASING OPERACIONAL</t>
  </si>
  <si>
    <t>CATEGORÍA  A - CRÉDITO NORMAL, COMERCIAL</t>
  </si>
  <si>
    <t>VENTA DE BIENES Y SERVICIOS</t>
  </si>
  <si>
    <t>BIENES</t>
  </si>
  <si>
    <t>CUENTAS ABANDONADAS</t>
  </si>
  <si>
    <t>CUENTAS CORRIENTES PRIVADAS ABANDONADAS</t>
  </si>
  <si>
    <t>CUENTAS DE AHORROS EN PESOS ABANDONADAS</t>
  </si>
  <si>
    <t xml:space="preserve">DEPÓSITOS </t>
  </si>
  <si>
    <t>PARA JUICIOS EJECUTIVOS</t>
  </si>
  <si>
    <t>EN GARANTÍA</t>
  </si>
  <si>
    <t>IMPUESTOS</t>
  </si>
  <si>
    <t>ANTICIPOS DE IMPUESTOS DE RENTA Y COMPLEMENTARIOS</t>
  </si>
  <si>
    <t>RETENCIÓN EN LA FUENTE</t>
  </si>
  <si>
    <t>SOBRANTES EN LIQUIDACIÓN PRIVADA DE IMPUESTOS</t>
  </si>
  <si>
    <t>ANTICIPOS A CONTRATOS Y PROVEEDORES</t>
  </si>
  <si>
    <t>A EMPLEADOS</t>
  </si>
  <si>
    <t>PAGOS POR CUENTA DE CLIENTES</t>
  </si>
  <si>
    <t>PAGOS POR CUENTA DE CLIENTES, VIVIENDA</t>
  </si>
  <si>
    <t>CATEGORÍA  A RIESGO NORMAL</t>
  </si>
  <si>
    <t>CATEGORÍA  B RIESGO ACEPTABLE</t>
  </si>
  <si>
    <t>CATEGORÍA  C RIESGO APRECIABLE</t>
  </si>
  <si>
    <t>CATEGORÍA  D RIESGO SIGNIFICATIVO</t>
  </si>
  <si>
    <t>CATEGORÍA  E RIESGO DE INCOBRABILIDAD</t>
  </si>
  <si>
    <t>PAGOS POR CUENTA DE CLIENTES, CONSUMO</t>
  </si>
  <si>
    <t>CATEGORIA B RIESGO ACEPTABLE</t>
  </si>
  <si>
    <t>CATEGORIA C RIESGO APRECIABLE</t>
  </si>
  <si>
    <t>CATEGORIA D RIESGO SIGNIFICATIVO</t>
  </si>
  <si>
    <t>CATEGORIA E RIESGO INCOBRABILIDAD</t>
  </si>
  <si>
    <t>PAGOS POR CUENTA DE CLIENTES, COMERCIAL</t>
  </si>
  <si>
    <t>CATEGORIA A RIESGO NORMAL</t>
  </si>
  <si>
    <t>CATEGRIA B RIESGO ACEPTABLE</t>
  </si>
  <si>
    <t>CATEGRIA C RIESGO APRECIABLE</t>
  </si>
  <si>
    <t>CATEGRIA D RIESGO SIGNIFICATIVO</t>
  </si>
  <si>
    <t>CATEGORIA E RIESGO INCONBRABILIDAD</t>
  </si>
  <si>
    <t>DIVERSAS</t>
  </si>
  <si>
    <t>RECLAMOS A COMPAÑÍAS ASEGURADORAS</t>
  </si>
  <si>
    <t>DETERIORO (PROVISIÓN) CUENTAS POR COBRAR COMERCIALES</t>
  </si>
  <si>
    <t>CATEGORÍA A - CRÉDITO NORMAL, INTERESES</t>
  </si>
  <si>
    <t>CATEGORÍA B - CRÉDITO ACEPTABLE, INTERESES</t>
  </si>
  <si>
    <t>CATEGORÍA C - CRÉDITO APRECIABLE, INTERESES</t>
  </si>
  <si>
    <t>CATEGORÍA D - CRÉDITO SIGNIFICATIVO, INTERESES</t>
  </si>
  <si>
    <t>CATEGORÍA E - CRÉDITO IRRECUPERABLE, INTERESES</t>
  </si>
  <si>
    <t>CATEGORÍA A- CRÉDITO NORMAL, PAGO POR CUENTA DE CLIENTES</t>
  </si>
  <si>
    <t>CATEGORÍA B - CRÉDITO ACEPTABLE, PAGO POR CUENTA DE CLIENTES</t>
  </si>
  <si>
    <t>CATEGORÍA C - CRÉDITO APRECIABLE, PAGO POR CUENTA DE CLIENTES</t>
  </si>
  <si>
    <t>CATEGORÍA D - CRÉDITO SIGNIFICATIVO, PAGO POR CUENTA DE CLIENTES</t>
  </si>
  <si>
    <t>CATEGORÍA E - CRÉDITO IRRECUPERABLE, PAGO POR CUENTA DE CLIENTES</t>
  </si>
  <si>
    <t>CATEGORIA A – RIESGO NORMAL, COMPONENTE FINANCIERO</t>
  </si>
  <si>
    <t>CATEGORIA B – RIESGO ACEPTABLE, COMPONENTE FINANCIERO</t>
  </si>
  <si>
    <t>CATEGORIA C – RIESGO APRECIABLE, COMPONENTE FINANCIERO</t>
  </si>
  <si>
    <t>CATEGORIA D – RIESGO SIGNIFICATIVO, COMPONENTE FINANCIERO</t>
  </si>
  <si>
    <t>CATEGORIA E – RIESGO DE INCOBRABILIDAD, COMPONENTE FINANCIERO</t>
  </si>
  <si>
    <t>DETERIORO (PROVISIÓN) CUENTAS POR COBRAR DE CONSUMO</t>
  </si>
  <si>
    <t>DETERIORO (PROVISIÓN) CUENTAS POR COBRAR DE VIVIENDA</t>
  </si>
  <si>
    <t>CATEGORÍA A - CRÉDITO NORMAL, PAGO POR CUENTA DE CLIENTES</t>
  </si>
  <si>
    <t>CATEGORIA A- RIESGO NORMAL, COMPONENTE FINANCIERO LEASING HABITACIONAL</t>
  </si>
  <si>
    <t>CATEGORIA B- RIESGO ACEPTABLE COMPONENTE FINANCIERO, LEASING HABITACIONAL</t>
  </si>
  <si>
    <t>CATEGORIA C- RIESGO APRECIABLE, COMPONENTE FINANCIERO, LEASING HABITACIONAL</t>
  </si>
  <si>
    <t>CATEGORÍA D- RIESGO SIGNIFICATIVO, COMPONENTE FINANCIERO, LEASING HABITACIONAL</t>
  </si>
  <si>
    <t>CATEGORÍA E-RIESGO DE INCOBRABILIDAD, COMPONENTE FINANCIERO, LEASING HABITACIONAL</t>
  </si>
  <si>
    <t>DETERIORO (PROVISIONES) OTRAS CUENTAS POR COBRAR</t>
  </si>
  <si>
    <t>DETERIORO (PROVISIÓN) CUENTAS POR COBRAR COMPONENTE CONTRACÍCLICO INDIVIDUAL</t>
  </si>
  <si>
    <t>CRÉDITOS Y OPERACIONES DE LEASING COMERCIAL</t>
  </si>
  <si>
    <t>BIENES MUEBLES</t>
  </si>
  <si>
    <t>MAQUINARIA Y EQUIPO</t>
  </si>
  <si>
    <t>VEHÍCULOS</t>
  </si>
  <si>
    <t>BIENES INMUEBLES</t>
  </si>
  <si>
    <t>BIENES INMUEBLES EN LEASING HABITACIONAL</t>
  </si>
  <si>
    <t>TERRENOS</t>
  </si>
  <si>
    <t>EDIFICIOS</t>
  </si>
  <si>
    <t>EQUIPO DE OFICINA</t>
  </si>
  <si>
    <t>EQUIPO INFORMÁTICO</t>
  </si>
  <si>
    <t>REVALUACIÓN PROPIEDAD, PLANTA Y EQUIPO</t>
  </si>
  <si>
    <t>DEPRECIACION Y/O AMORTIZACION ACUMULADA</t>
  </si>
  <si>
    <t>SUCURSALES Y AGENCIAS</t>
  </si>
  <si>
    <t>IMPORTACIONES EN CURSO</t>
  </si>
  <si>
    <t>IMPUESTO DIFERIDO</t>
  </si>
  <si>
    <t>PLUSVALÍA</t>
  </si>
  <si>
    <t>MARCAS COMERCIALES</t>
  </si>
  <si>
    <t>PROGRAMAS Y APLICACIONES INFORMÁTICAS</t>
  </si>
  <si>
    <t>ACTIVOS INTANGIBLES RELACIONADOS CON CLIENTES</t>
  </si>
  <si>
    <t xml:space="preserve">AMORTIZACIÓN ACUMULADA </t>
  </si>
  <si>
    <t>CERTIFICADOS DE CAMBIO EN ADMINISTRACIÓN</t>
  </si>
  <si>
    <t>GASTOS PAGADOS POR ANTICIPADO</t>
  </si>
  <si>
    <t xml:space="preserve">SEGUROS </t>
  </si>
  <si>
    <t>BIENES DE ARTE Y CULTURA</t>
  </si>
  <si>
    <t>OBRAS DE ARTE</t>
  </si>
  <si>
    <t>DETERIORO OTROS ACTIVOS</t>
  </si>
  <si>
    <t>CUENTAS CORRIENTES PRIVADAS ACTIVAS</t>
  </si>
  <si>
    <t>CUENTAS CORRIENTES PRIVADAS INACTIVAS</t>
  </si>
  <si>
    <t>CUENTAS CORRIENTES OFICIALES ACTIVAS</t>
  </si>
  <si>
    <t>CUENTAS CORRIENTES OFICIALES INACTIVAS</t>
  </si>
  <si>
    <t>CUENTAS CORRIENTES OFICIALES ABANDONADAS</t>
  </si>
  <si>
    <t>EMITIDOS IGUAL A 6 MESES Y MENOR DE 12 MESES</t>
  </si>
  <si>
    <t>EMITIDOS IGUAL A 12 MESES Y MENOR DE 18 MESES</t>
  </si>
  <si>
    <t>EMITIDOS IGUAL O SUPERIOR A 18 MESES</t>
  </si>
  <si>
    <t>ORDINARIOS ACTIVOS</t>
  </si>
  <si>
    <t>ORDINARIOS INACTIVOS</t>
  </si>
  <si>
    <t>ORDINARIOS ABANDONADOS</t>
  </si>
  <si>
    <t>DE GARANTÍA</t>
  </si>
  <si>
    <t>RECAUDOS REALIZADOS</t>
  </si>
  <si>
    <t>GIROS POR PAGAR DEL EXTERIOR</t>
  </si>
  <si>
    <t>CHEQUES DE GERENCIA</t>
  </si>
  <si>
    <t>COMPROMISOS ORIGINADOS EN POSICIONES EN CORTO DE OPERACIONES SIMULTÁNEAS</t>
  </si>
  <si>
    <t>BONOS SUBORDINADOS</t>
  </si>
  <si>
    <t xml:space="preserve">BONOS ORDINARIOS </t>
  </si>
  <si>
    <t>CUENTAS CORRIENTES BANCARIAS</t>
  </si>
  <si>
    <t>CUENTAS DE AHORRO</t>
  </si>
  <si>
    <t>VENTA CALLS DE MONEDAS</t>
  </si>
  <si>
    <t>VENTA PUTS DE MONEDAS</t>
  </si>
  <si>
    <t>DESCUENTOS</t>
  </si>
  <si>
    <t>COMISIONES Y HONORARIOS</t>
  </si>
  <si>
    <t>RENTA Y COMPLEMENTARIOS</t>
  </si>
  <si>
    <t>INDUSTRIA Y COMERCIO</t>
  </si>
  <si>
    <t>PREDIAL</t>
  </si>
  <si>
    <t>TIMBRES</t>
  </si>
  <si>
    <t xml:space="preserve">SOBRE LAS VENTAS POR PAGAR </t>
  </si>
  <si>
    <t>SOBRETASAS Y OTROS</t>
  </si>
  <si>
    <t>DIVIDENDOS Y EXCEDENTES</t>
  </si>
  <si>
    <t>DIVIDENDOS</t>
  </si>
  <si>
    <t>CONTRIBUCIÓN SOBRE TRANSACCIONES</t>
  </si>
  <si>
    <t>SOBRE CUENTAS CORRIENTES</t>
  </si>
  <si>
    <t>SOBRE CUENTAS DE AHORRO</t>
  </si>
  <si>
    <t>CONTRIBUCIÓN DESCONTABLE (DB)</t>
  </si>
  <si>
    <t>SOBRE OTRAS TRANSACCIONES</t>
  </si>
  <si>
    <t>PROMETIENTES COMPRADORES</t>
  </si>
  <si>
    <t>PROVEEDORES Y SERVICIOS POR PAGAR</t>
  </si>
  <si>
    <t xml:space="preserve">PROVEEDORES </t>
  </si>
  <si>
    <t>RETENCIONES Y APORTES LABORALES</t>
  </si>
  <si>
    <t>RETENCIONES EN LA FUENTE</t>
  </si>
  <si>
    <t>JUDICIALES</t>
  </si>
  <si>
    <t>SINDICATOS</t>
  </si>
  <si>
    <t>RETENCIONES Y APORTES DE NOMINA</t>
  </si>
  <si>
    <t>PROCESO DE TITULARIZACIÓN</t>
  </si>
  <si>
    <t>ORIGINADOR</t>
  </si>
  <si>
    <t>PASIVOS POR IMPUESTOS DIFERIDOS</t>
  </si>
  <si>
    <t>CHEQUES GIRADOS NO COBRADOS</t>
  </si>
  <si>
    <t>NOMINA POR PAGAR</t>
  </si>
  <si>
    <t>CESANTÍAS</t>
  </si>
  <si>
    <t>INTERESES SOBRE CESANTÍAS</t>
  </si>
  <si>
    <t>VACACIONES</t>
  </si>
  <si>
    <t>PRIMA LEGAL</t>
  </si>
  <si>
    <t>PRIMA EXTRALEGAL</t>
  </si>
  <si>
    <t>BONIFICACIONES</t>
  </si>
  <si>
    <t>PROVISIONES NO CORRIENTES POR BENEFICIOS A LOS EMPLEADOS</t>
  </si>
  <si>
    <t>CÁLCULO ACTUARIAL PENSIONES DE JUBILACIÓN</t>
  </si>
  <si>
    <t>CONTRIBUCIONES Y AFILIACIONES</t>
  </si>
  <si>
    <t>ASCREDIBANCO</t>
  </si>
  <si>
    <t>RED MULTICOLOR</t>
  </si>
  <si>
    <t>MULTAS Y SANCIONES, LITIGIOS, INDEMNIZACIONES Y DEMANDAS</t>
  </si>
  <si>
    <t>OTRAS INDEMNIZACIONES</t>
  </si>
  <si>
    <t>DEMANDAS LABORALES</t>
  </si>
  <si>
    <t>LITIGIOS EN PROCESO EJECUTIVO</t>
  </si>
  <si>
    <t xml:space="preserve">DIVERSAS </t>
  </si>
  <si>
    <t>INGRESOS ANTICIPADOS</t>
  </si>
  <si>
    <t>ABONOS DIFERIDOS</t>
  </si>
  <si>
    <t>ABONOS PARA APLICAR A OBLIGACIONES AL COBRO</t>
  </si>
  <si>
    <t>SOBRANTES EN CAJA</t>
  </si>
  <si>
    <t>SOBRANTES EN CANJE</t>
  </si>
  <si>
    <t>CAPITAL AUTORIZADO</t>
  </si>
  <si>
    <t xml:space="preserve">CAPITAL POR SUSCRIBIR    </t>
  </si>
  <si>
    <t>RESERVA LEGAL</t>
  </si>
  <si>
    <t>APROPIACIÓN DE UTILIDADES LIQUIDAS</t>
  </si>
  <si>
    <t>RESERVAS OCASIONALES</t>
  </si>
  <si>
    <t>PRIMA EN COLOCACIÓN DE ACCIONES</t>
  </si>
  <si>
    <t>GANANCIAS O PÉRDIDAS  NO REALIZADAS (ORI)</t>
  </si>
  <si>
    <t>REVALORIZACIÓN ACTIVOS</t>
  </si>
  <si>
    <t>INSTRUMENTOS FINANCIEROS MEDIDOS AL VALOR RAZONABLE CON CAMBIOS EN EL ORI</t>
  </si>
  <si>
    <t>DIFERENCIA EN CAMBIOS POR INVERSIONES EN ASOCIADAS Y SUBORDINADAS</t>
  </si>
  <si>
    <t>COBERTURA CON DERIVADOS DE FLUJO DE EFECTIVO</t>
  </si>
  <si>
    <t>COBERTURA CON DERIVADOS DE INVERSIONES NETAS EN EL EXTRANJERO</t>
  </si>
  <si>
    <t>INSTRUMENTOS FINANCIEROS MEDIDOS A VARIACIÓN PATRIMONIAL CON CAMBIOS EN EL ORI</t>
  </si>
  <si>
    <t>AJUSTES EN LA APLICACIÓN POR PRIMERA VEZ DE LAS NIIF</t>
  </si>
  <si>
    <t>GANANCIAS O PÉRDIDAS PARTICIPACIONES CONTROLODORAS</t>
  </si>
  <si>
    <t>OTROS AL PATRIMONIO NETO</t>
  </si>
  <si>
    <t xml:space="preserve">GANANCIAS O PÉRDIDAS   </t>
  </si>
  <si>
    <t>INGRESOS DE OPERACIONES ORDINARIAS GENERALES</t>
  </si>
  <si>
    <t>OPERACIONES DE FACTORING</t>
  </si>
  <si>
    <t>POR AUMENTO EN EL VALOR RAZONABLE</t>
  </si>
  <si>
    <t xml:space="preserve">POR INCREMENTO EN EL VALOR DE MERCADO </t>
  </si>
  <si>
    <t>POR INCREMENTO EN EL VALOR PRESENTE</t>
  </si>
  <si>
    <t>ACEPTACIONES (BANCARIAS)</t>
  </si>
  <si>
    <t>AVALES</t>
  </si>
  <si>
    <t>GARANTÍAS BANCARIAS</t>
  </si>
  <si>
    <t>ESTABLECIMIENTOS AFILIADOS A TARJETAS DE CRÉDITO  Y DEBITO</t>
  </si>
  <si>
    <t>CUOTAS DE MANEJO DE TARJETAS DE CRÉDITO</t>
  </si>
  <si>
    <t>CUOTAS DE MANEJO DE TARJETAS DEBITO</t>
  </si>
  <si>
    <t>OTRAS COMISIONES</t>
  </si>
  <si>
    <t>UTILIDAD EN VTA  DE INVERSIONES</t>
  </si>
  <si>
    <t>A VALOR RAZONABLE - INSTRUMENTOS DE DEUDA</t>
  </si>
  <si>
    <t>CONTRATOS COMPRA DIVISAS</t>
  </si>
  <si>
    <t>CONTRATOS DE VENTA DE DIVISAS</t>
  </si>
  <si>
    <t>CONTRATO COMPRA DE TITULOS</t>
  </si>
  <si>
    <t>CONTRATOS DE VENTA DE TÍTULOS</t>
  </si>
  <si>
    <t>FORWARDS DE MONEDAS (PESO/DÓLAR)</t>
  </si>
  <si>
    <t>FORWARDS DE MONEDAS (DIFERENTES PESO/DÓLAR)</t>
  </si>
  <si>
    <t>FORWARDS  DE TÍTULOS</t>
  </si>
  <si>
    <t>FUTUROS DE  MONEDAS</t>
  </si>
  <si>
    <t>FUTUROS DE  TÍTULOS</t>
  </si>
  <si>
    <t>FUTUROS DE  ÍNDICES</t>
  </si>
  <si>
    <t>SWAPS DE MONEDAS</t>
  </si>
  <si>
    <t>SWAPS DE TASAS DE INTERÉS</t>
  </si>
  <si>
    <t>OPCIONES CALLS MONEDAS</t>
  </si>
  <si>
    <t>OPCIONES PUT DE MONEDAS</t>
  </si>
  <si>
    <t>EQUIPO, MUEBLES Y ENSERES DE OFICINA</t>
  </si>
  <si>
    <t>EQUIPO DE COMPUTACIÓN</t>
  </si>
  <si>
    <t>POR REEXPRESIÓN DE ACTIVOS DE LA POSICIÓN PROPIA</t>
  </si>
  <si>
    <t>POR REALIZACIÓN DE ACTIVOS DE LA POSICIÓN PROPIA</t>
  </si>
  <si>
    <t>POR REEXPRESIÓN DE PASIVOS DE LA POSICIÓN PROPIA</t>
  </si>
  <si>
    <t>FORWARDS TASAS DE INTERES</t>
  </si>
  <si>
    <t>OTRAS PERSONAS JURIDICAS</t>
  </si>
  <si>
    <t>INMUEBLES</t>
  </si>
  <si>
    <t>EN SUBSIDIARIAS</t>
  </si>
  <si>
    <t>RECUPERACIONES POR SEGUROS- RIESGO OPERATIVO</t>
  </si>
  <si>
    <t>RECUPERACIONES DIFERENTES A SEGUROS- RIESGO OPERATIVO</t>
  </si>
  <si>
    <t>VENTA DE CHEQUERAS</t>
  </si>
  <si>
    <t>INFORMACION COMERCIAL</t>
  </si>
  <si>
    <t>RECOBROS Y RECUPERACIONES</t>
  </si>
  <si>
    <t>GASTOS Y COSTOS</t>
  </si>
  <si>
    <t>OPERACIONALES</t>
  </si>
  <si>
    <t>POR DISMINUCION EN EL VALOR RAZONABLE</t>
  </si>
  <si>
    <t>POR DISMINUCIÓN EN EL VALOR PRESENTE</t>
  </si>
  <si>
    <t>REAJUSTE DE LA UNIDAD DE VALOR REAL UV</t>
  </si>
  <si>
    <t>GARANTIAS BANCARIAS</t>
  </si>
  <si>
    <t>OTROS SERVICIOS</t>
  </si>
  <si>
    <t>SALARIO INTEGRAL</t>
  </si>
  <si>
    <t>SUELDOS</t>
  </si>
  <si>
    <t>HORAS EXTRAS</t>
  </si>
  <si>
    <t>AUXILIO DE TRANSPORTE</t>
  </si>
  <si>
    <t>SUBSIDIO DE ALIMENTACION</t>
  </si>
  <si>
    <t>CESANTIAS</t>
  </si>
  <si>
    <t>INTERESES SOBRE CESANTIAS</t>
  </si>
  <si>
    <t>PRIMA DE VACACIONES</t>
  </si>
  <si>
    <t>PRIMA DE ANTIGÜEDAD</t>
  </si>
  <si>
    <t>PENSIONES DE JUBILACION</t>
  </si>
  <si>
    <t>APORTES CAJA COMPENSACION FAMILIAR, ICBF Y SENA</t>
  </si>
  <si>
    <t>CAPACITACIÓN AL PERSONAL</t>
  </si>
  <si>
    <t>APORTES POR SALUD</t>
  </si>
  <si>
    <t>OTROS BENEFICIOS A EMPLEADOS</t>
  </si>
  <si>
    <t>VEHICULOS</t>
  </si>
  <si>
    <t>PERDIDA EN VENTA DE INVERSIONES</t>
  </si>
  <si>
    <t>A COSTO AMORTIZADO</t>
  </si>
  <si>
    <t>VALORACION OP  DE CONTADO</t>
  </si>
  <si>
    <t>JUNTA DIRECTIVA</t>
  </si>
  <si>
    <t>REVISORÍA FISCAL Y AUDITORIA EXTERNA</t>
  </si>
  <si>
    <t>AVALÚOS</t>
  </si>
  <si>
    <t>ASESORÍAS JURÍDICAS</t>
  </si>
  <si>
    <t>ASESORÍAS FINANCIERAS</t>
  </si>
  <si>
    <t>EFECTIVO Y CANJE</t>
  </si>
  <si>
    <t>POR REEXPRESION DE PASIVOS DE LA POSICIÓN PROPIA</t>
  </si>
  <si>
    <t>POR REEXPRESIÓN DE OTROS ACTIVOS</t>
  </si>
  <si>
    <t>FORWARDS DE TASAS DE INTERÉS</t>
  </si>
  <si>
    <t>SWAPS – OTROS</t>
  </si>
  <si>
    <t>EQUIPOS DE COMPUTACION</t>
  </si>
  <si>
    <t>LOCALES Y OFICINAS</t>
  </si>
  <si>
    <t>PARQUEADEROS</t>
  </si>
  <si>
    <t>SUPERINTENDENCIA FINANCIERA DE COLOMBI</t>
  </si>
  <si>
    <t>REDEBAN</t>
  </si>
  <si>
    <t>OTRAS ENTIDADES Y AGREMIACIONES</t>
  </si>
  <si>
    <t>MANEJO</t>
  </si>
  <si>
    <t>CUMPLIMIENTO</t>
  </si>
  <si>
    <t>CORRIENTE DEBIL</t>
  </si>
  <si>
    <t>VIDA COLECTIVA</t>
  </si>
  <si>
    <t>INCENDIO Y/O TERREMOTO-RIESGOS LABORALES</t>
  </si>
  <si>
    <t>INCENDIO Y TERREMOTO</t>
  </si>
  <si>
    <t>SUSTRACCIÓN</t>
  </si>
  <si>
    <t>SEGURO DE DEPÓSITOS</t>
  </si>
  <si>
    <t>EQUIPO DE COMPUTACION</t>
  </si>
  <si>
    <t>MUEBLES Y ENSERES</t>
  </si>
  <si>
    <t>EQUIPO DE MOVILIZACIÓN Y MAQUINARIA</t>
  </si>
  <si>
    <t>INSTALACIONES ELECTRICAS</t>
  </si>
  <si>
    <t>ARREGLOS ORNAMENTALES</t>
  </si>
  <si>
    <t>REPARACIONES LOCATIVAS</t>
  </si>
  <si>
    <t>CREDITOS Y OPERAC  LEASIN CONSUMO</t>
  </si>
  <si>
    <t>CREDITOS Y OPERAC  LEASIN COMERCIALES</t>
  </si>
  <si>
    <t>MULTAS Y SANCIONES OTRAS AUTORIDADES ADMINISTRATIVAS</t>
  </si>
  <si>
    <t>INDEMNIZACIONES A CLIENTES</t>
  </si>
  <si>
    <t>OTROS LITIGIOS EN PROCESO ADMINISTRATIVO JUDICIAL O ARBITRAL</t>
  </si>
  <si>
    <t>EDIFICACIONES</t>
  </si>
  <si>
    <t>EQUIPOS MUEBLES Y ENSERES DE OFICINA</t>
  </si>
  <si>
    <t>MEJORAS A PROPIEDADES TOMADAS EN ARRENDAMIENTO</t>
  </si>
  <si>
    <t>RELACIONES PUBLICAS</t>
  </si>
  <si>
    <t>SERVICIOS PUBLICOS</t>
  </si>
  <si>
    <t>PROCESAMIENTO ELECTRONICO DE DATOS</t>
  </si>
  <si>
    <t>UTILES Y PAPELERIA</t>
  </si>
  <si>
    <t>GANANCIAS  EXCEDENTES  Y PERDIDAS</t>
  </si>
  <si>
    <t>GANANCIAS Y PERDIDAS</t>
  </si>
  <si>
    <t>CUENTAS DE REVELACIÓN DE INFORMACIÓN FINANCIERA</t>
  </si>
  <si>
    <t>ACREEDORAS POR CONTRA</t>
  </si>
  <si>
    <t xml:space="preserve">ACREEDORAS POR CONTRA  DB </t>
  </si>
  <si>
    <t>ACREEDORAS</t>
  </si>
  <si>
    <t>CREDITOS APROBADOS NO DESEMBOL</t>
  </si>
  <si>
    <t>APERTURAS DE CREDITO</t>
  </si>
  <si>
    <t>CREDITOS</t>
  </si>
  <si>
    <t>TARJETAS DE CREDITO</t>
  </si>
  <si>
    <t>DEUDORAS POR CONTRA</t>
  </si>
  <si>
    <t xml:space="preserve">DEUDORA POR CONTRA  CR </t>
  </si>
  <si>
    <t>DEUDORAS</t>
  </si>
  <si>
    <t>INTERESES CARTERA DE CREDITO</t>
  </si>
  <si>
    <t>CATEG D RIESGO SIGNIFICATIVO VIVIENDA</t>
  </si>
  <si>
    <t>CATEG E RIESGO DE INCOBRABILIDAD VIVI</t>
  </si>
  <si>
    <t>CATEG A RIESGO NORMAL CONSUMO</t>
  </si>
  <si>
    <t>CATEG B RIESGO ACEPTABLE CONSUMO</t>
  </si>
  <si>
    <t>CATEG C RIESGO APRECIABLE CONSUMO</t>
  </si>
  <si>
    <t>CATEG D RIESGO SIGNIFICATIVO CONSUMO</t>
  </si>
  <si>
    <t>CATEG E RIESGO DE INCOBRABILIDAD CONS</t>
  </si>
  <si>
    <t>CATEG A RIESGO NORMAL COMERCIAL</t>
  </si>
  <si>
    <t>CATEG B RIESGO ACEPTABLE COMERCIAL</t>
  </si>
  <si>
    <t>CATEG C RIESGO APRECIABLE COMERCIAL</t>
  </si>
  <si>
    <t>CATEG D RIESGO SIGNIFICATIVO COMERCIA</t>
  </si>
  <si>
    <t>CATEG E RIESGO DE INCOBRABILIDAD COME</t>
  </si>
  <si>
    <t>INTERESES LEASING FINANICERO</t>
  </si>
  <si>
    <t>CATEGORIA A CONSUMO</t>
  </si>
  <si>
    <t>CATEGORIA B CONSUMO</t>
  </si>
  <si>
    <t>CATEGORIA C CONSUMO</t>
  </si>
  <si>
    <t>CATEGORIA D CONSUMO</t>
  </si>
  <si>
    <t>CATEGORIA E CONSUMO</t>
  </si>
  <si>
    <t>CATEGORIA A COMERCIAL</t>
  </si>
  <si>
    <t>CATEGORIA B COMERCIAL</t>
  </si>
  <si>
    <t>CATEGORIA C COMERCIAL</t>
  </si>
  <si>
    <t>CATEGORIA D COMERCIAL</t>
  </si>
  <si>
    <t>CATEGORIA E COMERCIAL</t>
  </si>
  <si>
    <t>CÁNONES Y SANCIONES EN CONTRATOS DE LEASING OPERATIVO</t>
  </si>
  <si>
    <t>SANCION POR INCUMPLIMIENTO</t>
  </si>
  <si>
    <t>CATE A COMERCIAL</t>
  </si>
  <si>
    <t>CAT D COMERCIAL</t>
  </si>
  <si>
    <t>CATE E COMERCIAL</t>
  </si>
  <si>
    <t>CANONES POR RECIBIR</t>
  </si>
  <si>
    <t>PARTE CORRIENTE</t>
  </si>
  <si>
    <t>PARTE NO CORRIENTE</t>
  </si>
  <si>
    <t>OPCIONES DE COMPRA POR RECIBIR</t>
  </si>
  <si>
    <t>CUENTAS DE REVELACIÓN DE INFORMACIÓN FINANCIERA - CONTROL</t>
  </si>
  <si>
    <t>BIENES Y VALORES ENTREGADOS EN CUSTODIA</t>
  </si>
  <si>
    <t>BIENES Y VALORES ENTREGADOS EN GARANTÍA</t>
  </si>
  <si>
    <t>VALORES MOBILIARIOS</t>
  </si>
  <si>
    <t>ACTIVOS CASTIGADOS</t>
  </si>
  <si>
    <t>CARTERA DE CRÉDITOS COMERCIAL</t>
  </si>
  <si>
    <t>TÍTULOS DE INVERSIÓN NO COLOCADOS</t>
  </si>
  <si>
    <t>OTRAS CUENTAS DE ORDEN DEUDORAS</t>
  </si>
  <si>
    <t>VALOR ASIGNADO BIENES EN FIDEICOMISO</t>
  </si>
  <si>
    <t>BIENES Y VALORES RECIBIDOS EN CUSTODIA</t>
  </si>
  <si>
    <t>BIENES Y VALORES RECIBIDOS EN GARANTÍA PARA FUTUROS CRÉDITOS</t>
  </si>
  <si>
    <t>EQUIPARABLES A GARANTIA ADMISIBLE</t>
  </si>
  <si>
    <t>GARANTIAS PENDIENTES DE CANCELAR</t>
  </si>
  <si>
    <t>EQUIPARABLES A GARANTIA IDONEA</t>
  </si>
  <si>
    <t>BIENES Y VALORES RECIBIDOS EN GARANTÍA - GARANTÍA IDÓNEA</t>
  </si>
  <si>
    <t>CREDITOS COMERCIALES</t>
  </si>
  <si>
    <t>CREDITOS DE CONSUMO</t>
  </si>
  <si>
    <t>CREDITOS DE VIVIENDA</t>
  </si>
  <si>
    <t>BIENES Y VALORES RECIBIDOS EN GARANTIA - OTRAS GARANTIAS</t>
  </si>
  <si>
    <t>TÍTULOS O VALORES RECIBIDOS EN OPERACIONES REPOS Y SIMULTÁNEAS ACTIVAS</t>
  </si>
  <si>
    <t>EN TÍTULOS DE TESORERÍA -TES</t>
  </si>
  <si>
    <t>CALIFICACIÓN OPERACIONES DE LEASING FINANCIERO</t>
  </si>
  <si>
    <t>CONSUMO CAPITAL VIGENTE Y MORA HASTA 1</t>
  </si>
  <si>
    <t>CONSUMO CAPITAL  MORA &gt; 1M HASTA 2 MES</t>
  </si>
  <si>
    <t>CONSUMO CAPITAL MORA &gt; 2 M HASTA 3 MES</t>
  </si>
  <si>
    <t>CONSUMO CAPITAL MORA &gt; 3 M HASTA 6 MES</t>
  </si>
  <si>
    <t>CONSUMO CAPITAL MORA &gt; 6 MESES</t>
  </si>
  <si>
    <t>CONSUMO INTERESES VIGENTE Y MORA HASTA</t>
  </si>
  <si>
    <t>CONSUMO INTERESES MORA &gt; 1 M HASTA 2 M</t>
  </si>
  <si>
    <t>CONSUMO INTERESES MORA &gt; 2 M HASTA 3 M</t>
  </si>
  <si>
    <t>CONSUMO INTERESES MORA &gt; A 3 M HASTA 6</t>
  </si>
  <si>
    <t>CONSUMO INTERESES MORA &gt; 6 MESES</t>
  </si>
  <si>
    <t>CONSUMO OTROS CONCEPTOS VIGENTES Y MOR</t>
  </si>
  <si>
    <t>CONSUMO OTROS CONCEPTOS MORA &gt; 1 M HAS</t>
  </si>
  <si>
    <t>CONSUMO OTROS CONCEPTOS MORA &gt; 2 M HAS</t>
  </si>
  <si>
    <t>CONSUMO OTROS CONCEPTOS MORA &gt; 3 M HAS</t>
  </si>
  <si>
    <t>CONSUMO OTROS CONCEPTOS MORA &gt; 6 MESES</t>
  </si>
  <si>
    <t>COMERCIAL CAPITAL VIGENTE Y MORA HASTA</t>
  </si>
  <si>
    <t>COMERCIAL CAPITAL MORA &gt; 1 M HASTA 3 M</t>
  </si>
  <si>
    <t>COMERCIAL CAPITAL MORA &gt; A 3 M HASTA 6</t>
  </si>
  <si>
    <t>COMERCIAL CAPITAL MORA &gt; 6 M HASTA 12</t>
  </si>
  <si>
    <t>COMERCIAL CAPITAL MORA &gt; 12 MESES</t>
  </si>
  <si>
    <t>COMERCIAL INTERESES VIGENTE Y MORA HAS</t>
  </si>
  <si>
    <t>COMERCIAL INTERESES MORA &gt; A 1 M HASTA</t>
  </si>
  <si>
    <t>COMERCIAL INTERESES MORA &gt; 3 M HASTA 6</t>
  </si>
  <si>
    <t>COMERCIAL INTERESES MORA &gt; A 6 M HASTA</t>
  </si>
  <si>
    <t>COMERCIAL INTERESES MORA &gt; A 12 MESES</t>
  </si>
  <si>
    <t>COMERCIAL OTROS CONEPTOS VIGENTE Y MOR</t>
  </si>
  <si>
    <t>COMERCIAL OTROS CONCEPTOS MORA &gt; A 1 M</t>
  </si>
  <si>
    <t>COMERCIAL OTROS CONCEPTOS MORA &gt; A 3 M</t>
  </si>
  <si>
    <t>COMERCIAL OTROS CONCEPTOS MORA &gt; A 6 M</t>
  </si>
  <si>
    <t>COMERCIAL OTROS CONCEPTOS MORA &gt; A 12</t>
  </si>
  <si>
    <t>CALIFICACIÓN CRÉDITOS DE VIVIENDA, GARANTÍA IDÓNEA</t>
  </si>
  <si>
    <t>CAP  VIGENTE 1 MES VIV</t>
  </si>
  <si>
    <t>CAP  MORA 1 4 MESES VIV</t>
  </si>
  <si>
    <t>CUOTA MORA 1 4 MESES VIV</t>
  </si>
  <si>
    <t>CAP  MORA 4 6 MESES VIV</t>
  </si>
  <si>
    <t>CAP  MORA &gt;6 12 MESES VIV</t>
  </si>
  <si>
    <t>CAP  MORA &gt;12 18 MESES VIV</t>
  </si>
  <si>
    <t>CAP  MORA &gt;18 MESES VIV</t>
  </si>
  <si>
    <t>INT  VIGENTE 1 MES VIV</t>
  </si>
  <si>
    <t>INT  MORA &gt; 1 4 MESES VIV</t>
  </si>
  <si>
    <t>INT  MORA &gt; 4 6 MESES VIV</t>
  </si>
  <si>
    <t>INT  MORA &gt; 6 12 MESES VIV</t>
  </si>
  <si>
    <t>INT  MORA &gt; 12 18 MESES VIV</t>
  </si>
  <si>
    <t>INT  MORA &gt; 18 MESES VIV</t>
  </si>
  <si>
    <t>OTROS  &gt; VIG  1 MES VIV</t>
  </si>
  <si>
    <t>OTROS  &gt; MORA &gt;1 4 MESES  VIV</t>
  </si>
  <si>
    <t>OTROS  &gt; MORA &gt;4 6 MESES  VIV</t>
  </si>
  <si>
    <t>OTROS  &gt; MORA &gt;6 12 MESES  VIV</t>
  </si>
  <si>
    <t>OTROS  &gt; MORA &gt;12 18 MESES  VIV</t>
  </si>
  <si>
    <t>OTROS  &gt; MORA &gt;18 MESES  VIV</t>
  </si>
  <si>
    <t>CALIFICACIÓN CRÉDITOS DE VIVIENDA, OTRAS GARANTÍAS</t>
  </si>
  <si>
    <t>CAPITAL VIGENTE Y MORA HASTA 1 MES</t>
  </si>
  <si>
    <t>CAPITAL MORA 1 4 MESES</t>
  </si>
  <si>
    <t>CAPITAL MORA 4   MESES</t>
  </si>
  <si>
    <t>CAPITAL MORA 6   12 MESES</t>
  </si>
  <si>
    <t>CAPITAL MORA 12   18 MESES</t>
  </si>
  <si>
    <t>CAPITAL MORA MAYOR 18 MESES</t>
  </si>
  <si>
    <t>INTERESES VIGENTE Y MORA HASTA 1 MES</t>
  </si>
  <si>
    <t>INTERESES MORA 1   4 MESES</t>
  </si>
  <si>
    <t>INTERESES MORA 4   6 MESES</t>
  </si>
  <si>
    <t>INTERESES MORA 6   12 MESES</t>
  </si>
  <si>
    <t>OTROS CONCEPTOS VIGENTE Y MORA HASTA 1</t>
  </si>
  <si>
    <t>OTROS OCNCEPTOS   MORA 1   4  MESES</t>
  </si>
  <si>
    <t>OTROS OCNEPTOS MORA 4   6 MESES</t>
  </si>
  <si>
    <t>OTROS OCNCEPTOS MORA 6   12 MESES</t>
  </si>
  <si>
    <t>OTROS CONCEPTOS MORA 12   1 8 MESES</t>
  </si>
  <si>
    <t>OTROS CONCEPTOS MORA MAYOR 1 8 MESES</t>
  </si>
  <si>
    <t>CALIFICACIÓN CRÉDITOS DE CONSUMO, GARANTÍA IDÓNEA</t>
  </si>
  <si>
    <t>CAPITAL MORA MAYOR A 1M HASTA 2 MESES</t>
  </si>
  <si>
    <t>CAPITAL MORA MAYOR A 2M HASTA 3 MESES</t>
  </si>
  <si>
    <t>CAPITAL MORA MAYOR A 3M HASTA 6 MESES</t>
  </si>
  <si>
    <t>CAPITAL MORA MAYOR A 6 MESES</t>
  </si>
  <si>
    <t>INTERESES MORA MAYOR A 1M HASTA 2 MESE</t>
  </si>
  <si>
    <t>INTERESES MORA MAYOR A 2M HASTA 3 MESE</t>
  </si>
  <si>
    <t>INTERESES MORA MAYOR A 3M HASTA 6 MESE</t>
  </si>
  <si>
    <t>INTERESES MORA MAYOR A 6 MESES</t>
  </si>
  <si>
    <t>OTROS CONCEPTOS MORA MAYOR A 1M HASTA</t>
  </si>
  <si>
    <t>OTROS CONCEPTOS MORA MAYOR A 2 M HASTA</t>
  </si>
  <si>
    <t>OTROS CONCEPTOS MORA MAYOR A 3M HASTA</t>
  </si>
  <si>
    <t>OTROS CONCEPTOS MORA MAYOR A 6 MESES</t>
  </si>
  <si>
    <t>CALIFICACIÓN CRÉDITOS DE CONSUMO, OTRAS GARANTÍAS</t>
  </si>
  <si>
    <t>CAPITAL MORA MAYOR A 3 M HASTA 6 MESES</t>
  </si>
  <si>
    <t>INTERESES MORA MAYOR A 2 M HASTA 3 MES</t>
  </si>
  <si>
    <t>INTERESES MORA MAYOR A 3 M HASTA 6 MES</t>
  </si>
  <si>
    <t>OTROS CONCEPTOS VIGENTES Y MORA  HASTA</t>
  </si>
  <si>
    <t>OTROS CONCEPTOS MORA MAYOR A 2M HASTA</t>
  </si>
  <si>
    <t>CALIFICACIÓN CRÉDITOS COMERCIALES, GARANTÍA IDÓNEA</t>
  </si>
  <si>
    <t>CAPITAL MORA &gt; A 1 M HASTA 3 M</t>
  </si>
  <si>
    <t>CAPITAL MORA &gt; A 3 M HASTA 6 M</t>
  </si>
  <si>
    <t>CAPITAL MORA &gt; A 6 MESES HASTA 12 M</t>
  </si>
  <si>
    <t>CAPITAL MORA &gt; A 12 M</t>
  </si>
  <si>
    <t>INTERESES MORA &gt; A 1 M HASTA 3 M</t>
  </si>
  <si>
    <t>INTERESES MORA &gt; A 3 M HASTA 6 M</t>
  </si>
  <si>
    <t>INTERESES MORA &gt; A 6 M HASTA 12 M</t>
  </si>
  <si>
    <t>INTERESES  MORA &gt; A 12 M</t>
  </si>
  <si>
    <t>OTROS CONCEPTOS MORA &gt; A 1 M HASTA 3M</t>
  </si>
  <si>
    <t>OTROS CONCEPTOS MORA &gt; A 3M HASTA 6M</t>
  </si>
  <si>
    <t>OTROS CONCEPTOS MORA &gt; A 6M HASTA 12M</t>
  </si>
  <si>
    <t>OTROS CONCEPTOS   MORA &gt; A 12 M</t>
  </si>
  <si>
    <t>CALIFICACIÓN CRÉDITOS COMERCIALES, OTRAS GARANTÍAS</t>
  </si>
  <si>
    <t>CAPITAL   VIGENTE Y MORA HASTA 1 MES</t>
  </si>
  <si>
    <t>CAPITAL   MORA MAYOR A 1M HASTA 3 MESE</t>
  </si>
  <si>
    <t>CAPITAL   MORA MAYOR A 3M HASTA 6 MESE</t>
  </si>
  <si>
    <t>CAPITAL   MORA MAYOR A 6M HASTA 12 MES</t>
  </si>
  <si>
    <t>CAPITAL   MORA MAYOR A 12 MESES</t>
  </si>
  <si>
    <t>INTERESES  VIGENTE Y MORA HASTA 1 MES</t>
  </si>
  <si>
    <t>INTERESES  MORA MAYOR A 1M HASTA 3 MES</t>
  </si>
  <si>
    <t>INTERESES  MORA MAYOR A 6M HASTA 12 ME</t>
  </si>
  <si>
    <t>INTERESES  MORA MAYOR A 12 MESES</t>
  </si>
  <si>
    <t>MORA MAYOR A 1 MES HASTA 3 MESES</t>
  </si>
  <si>
    <t>MORA MAYOR A 3 MESES HASTA 6 MESES</t>
  </si>
  <si>
    <t>MORA MAYOR A 6 MESES HASTA 12 MESES</t>
  </si>
  <si>
    <t>MORA MAYOR A 12 MESES</t>
  </si>
  <si>
    <t>OTRAS CTAS DE ORDEN ACREEDORAS</t>
  </si>
  <si>
    <t>DEUDORAS POR CONTRA (CR)</t>
  </si>
  <si>
    <t>ACREEDORAS POR CONTRA (DB)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</si>
</sst>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0.0%"/>
    <numFmt numFmtId="167" formatCode="0.000%"/>
    <numFmt numFmtId="171" formatCode="#,##0.0"/>
    <numFmt numFmtId="172" formatCode="_-* #,##0.00\ _€_-;\-* #,##0.00\ _€_-;_-* &quot;-&quot;??\ _€_-;_-@_-"/>
    <numFmt numFmtId="173" formatCode="#,##0.00\ &quot;pta&quot;;\-#,##0.00\ &quot;pta&quot;"/>
    <numFmt numFmtId="174" formatCode="#,##0\ &quot;pta&quot;;\-#,##0\ &quot;pta&quot;"/>
    <numFmt numFmtId="175" formatCode="mmmm\ d\,\ yyyy"/>
    <numFmt numFmtId="176" formatCode="_(&quot;C$&quot;* #,##0.00_);_(&quot;C$&quot;* \(#,##0.00\);_(&quot;C$&quot;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70C0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b/>
      <sz val="10"/>
      <name val="Times New Roman"/>
      <family val="1"/>
    </font>
    <font>
      <b/>
      <sz val="12"/>
      <name val="Arial"/>
      <family val="2"/>
    </font>
    <font>
      <sz val="10"/>
      <color indexed="8"/>
      <name val="MS Sans Serif"/>
      <family val="2"/>
    </font>
    <font>
      <sz val="8"/>
      <name val="Tahoma"/>
      <family val="2"/>
    </font>
    <font>
      <b/>
      <sz val="9"/>
      <color theme="0"/>
      <name val="Tahoma"/>
      <family val="2"/>
    </font>
    <font>
      <sz val="8"/>
      <color rgb="FF00B050"/>
      <name val="Arial"/>
      <family val="2"/>
    </font>
    <font>
      <b/>
      <sz val="8"/>
      <color rgb="FF00B050"/>
      <name val="Arial"/>
      <family val="2"/>
    </font>
    <font>
      <b/>
      <sz val="8"/>
      <color theme="9" tint="-0.249977111117893"/>
      <name val="Arial"/>
      <family val="2"/>
    </font>
    <font>
      <b/>
      <sz val="8"/>
      <color rgb="FFC00000"/>
      <name val="Arial"/>
      <family val="2"/>
    </font>
    <font>
      <b/>
      <sz val="8"/>
      <color rgb="FF7030A0"/>
      <name val="Arial"/>
      <family val="2"/>
    </font>
    <font>
      <b/>
      <sz val="12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24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171" fontId="24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3" fontId="24" fillId="0" borderId="0" applyFill="0" applyBorder="0" applyAlignment="0" applyProtection="0"/>
    <xf numFmtId="173" fontId="24" fillId="0" borderId="0" applyFill="0" applyBorder="0" applyAlignment="0" applyProtection="0"/>
    <xf numFmtId="174" fontId="24" fillId="0" borderId="0" applyFill="0" applyBorder="0" applyAlignment="0" applyProtection="0"/>
    <xf numFmtId="175" fontId="24" fillId="0" borderId="0" applyFill="0" applyBorder="0" applyAlignment="0" applyProtection="0"/>
    <xf numFmtId="0" fontId="25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24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10" fontId="24" fillId="0" borderId="0" applyFill="0" applyBorder="0" applyAlignment="0" applyProtection="0"/>
    <xf numFmtId="9" fontId="16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Fill="1" applyBorder="1"/>
    <xf numFmtId="0" fontId="3" fillId="0" borderId="3" xfId="0" applyFont="1" applyFill="1" applyBorder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3" fillId="0" borderId="0" xfId="0" quotePrefix="1" applyFont="1" applyFill="1" applyBorder="1" applyAlignment="1" applyProtection="1">
      <alignment horizontal="left"/>
    </xf>
    <xf numFmtId="0" fontId="4" fillId="0" borderId="0" xfId="0" applyFont="1" applyFill="1"/>
    <xf numFmtId="0" fontId="2" fillId="0" borderId="0" xfId="0" applyFont="1" applyFill="1" applyBorder="1" applyAlignment="1" applyProtection="1">
      <alignment horizontal="left"/>
    </xf>
    <xf numFmtId="3" fontId="3" fillId="0" borderId="3" xfId="0" applyNumberFormat="1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2" fillId="0" borderId="3" xfId="0" applyFont="1" applyFill="1" applyBorder="1" applyProtection="1"/>
    <xf numFmtId="0" fontId="2" fillId="0" borderId="0" xfId="0" quotePrefix="1" applyFont="1" applyFill="1" applyBorder="1" applyAlignment="1" applyProtection="1">
      <alignment horizontal="left"/>
    </xf>
    <xf numFmtId="3" fontId="3" fillId="0" borderId="3" xfId="0" quotePrefix="1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3" xfId="0" applyFont="1" applyFill="1" applyBorder="1"/>
    <xf numFmtId="0" fontId="2" fillId="0" borderId="0" xfId="0" applyFont="1" applyFill="1"/>
    <xf numFmtId="0" fontId="3" fillId="0" borderId="1" xfId="0" applyFont="1" applyFill="1" applyBorder="1" applyProtection="1"/>
    <xf numFmtId="0" fontId="5" fillId="0" borderId="0" xfId="0" applyFont="1" applyFill="1"/>
    <xf numFmtId="0" fontId="6" fillId="0" borderId="3" xfId="0" applyFont="1" applyFill="1" applyBorder="1" applyProtection="1"/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0" fontId="6" fillId="0" borderId="0" xfId="0" applyFont="1" applyFill="1" applyBorder="1"/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43" fontId="10" fillId="0" borderId="0" xfId="1" applyFont="1"/>
    <xf numFmtId="0" fontId="11" fillId="0" borderId="0" xfId="0" applyFont="1"/>
    <xf numFmtId="43" fontId="12" fillId="0" borderId="0" xfId="1" applyFont="1"/>
    <xf numFmtId="43" fontId="9" fillId="0" borderId="0" xfId="1" applyFont="1"/>
    <xf numFmtId="0" fontId="8" fillId="0" borderId="0" xfId="0" applyFont="1" applyFill="1"/>
    <xf numFmtId="43" fontId="13" fillId="0" borderId="0" xfId="1" applyFont="1"/>
    <xf numFmtId="0" fontId="14" fillId="0" borderId="0" xfId="0" applyFont="1"/>
    <xf numFmtId="0" fontId="15" fillId="0" borderId="0" xfId="0" applyFont="1"/>
    <xf numFmtId="0" fontId="7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4" fillId="0" borderId="0" xfId="0" applyFont="1" applyFill="1"/>
    <xf numFmtId="17" fontId="15" fillId="3" borderId="0" xfId="0" applyNumberFormat="1" applyFont="1" applyFill="1"/>
    <xf numFmtId="43" fontId="9" fillId="0" borderId="0" xfId="1" applyFont="1" applyFill="1"/>
    <xf numFmtId="0" fontId="2" fillId="0" borderId="0" xfId="0" applyFont="1" applyBorder="1"/>
    <xf numFmtId="0" fontId="18" fillId="0" borderId="3" xfId="0" applyFont="1" applyFill="1" applyBorder="1" applyProtection="1"/>
    <xf numFmtId="0" fontId="18" fillId="0" borderId="3" xfId="0" quotePrefix="1" applyFont="1" applyFill="1" applyBorder="1" applyAlignment="1" applyProtection="1">
      <alignment horizontal="left"/>
    </xf>
    <xf numFmtId="0" fontId="18" fillId="0" borderId="3" xfId="0" applyFont="1" applyFill="1" applyBorder="1" applyAlignment="1" applyProtection="1">
      <alignment horizontal="left"/>
    </xf>
    <xf numFmtId="0" fontId="17" fillId="0" borderId="0" xfId="0" applyFont="1"/>
    <xf numFmtId="3" fontId="3" fillId="2" borderId="3" xfId="0" quotePrefix="1" applyNumberFormat="1" applyFont="1" applyFill="1" applyBorder="1" applyAlignment="1" applyProtection="1">
      <alignment horizontal="left"/>
    </xf>
    <xf numFmtId="0" fontId="3" fillId="3" borderId="0" xfId="0" applyFont="1" applyFill="1" applyBorder="1" applyProtection="1"/>
    <xf numFmtId="0" fontId="2" fillId="3" borderId="0" xfId="0" applyFont="1" applyFill="1" applyBorder="1" applyProtection="1"/>
    <xf numFmtId="0" fontId="3" fillId="3" borderId="0" xfId="0" quotePrefix="1" applyFont="1" applyFill="1" applyBorder="1" applyAlignment="1" applyProtection="1">
      <alignment horizontal="left"/>
    </xf>
    <xf numFmtId="0" fontId="2" fillId="3" borderId="0" xfId="0" applyFont="1" applyFill="1"/>
    <xf numFmtId="17" fontId="19" fillId="4" borderId="0" xfId="0" applyNumberFormat="1" applyFont="1" applyFill="1"/>
    <xf numFmtId="43" fontId="14" fillId="0" borderId="0" xfId="1" applyNumberFormat="1" applyFont="1"/>
    <xf numFmtId="43" fontId="20" fillId="3" borderId="0" xfId="1" applyNumberFormat="1" applyFont="1" applyFill="1"/>
    <xf numFmtId="43" fontId="14" fillId="0" borderId="0" xfId="1" applyNumberFormat="1" applyFont="1" applyFill="1"/>
    <xf numFmtId="0" fontId="3" fillId="0" borderId="1" xfId="0" applyFont="1" applyFill="1" applyBorder="1" applyAlignment="1" applyProtection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 applyProtection="1">
      <alignment horizontal="center"/>
    </xf>
    <xf numFmtId="43" fontId="14" fillId="0" borderId="0" xfId="1" applyFont="1"/>
    <xf numFmtId="0" fontId="3" fillId="0" borderId="3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43" fontId="18" fillId="0" borderId="0" xfId="1" applyNumberFormat="1" applyFont="1"/>
    <xf numFmtId="0" fontId="7" fillId="0" borderId="0" xfId="0" applyFont="1"/>
    <xf numFmtId="43" fontId="20" fillId="3" borderId="0" xfId="1" applyFont="1" applyFill="1"/>
    <xf numFmtId="165" fontId="14" fillId="0" borderId="0" xfId="1" applyNumberFormat="1" applyFont="1"/>
    <xf numFmtId="43" fontId="20" fillId="0" borderId="0" xfId="1" applyNumberFormat="1" applyFont="1" applyFill="1"/>
    <xf numFmtId="43" fontId="13" fillId="0" borderId="0" xfId="1" applyFont="1" applyFill="1"/>
    <xf numFmtId="165" fontId="0" fillId="0" borderId="0" xfId="1" applyNumberFormat="1" applyFont="1"/>
    <xf numFmtId="43" fontId="0" fillId="0" borderId="0" xfId="1" applyFont="1"/>
    <xf numFmtId="43" fontId="21" fillId="0" borderId="0" xfId="1" applyFont="1"/>
    <xf numFmtId="43" fontId="3" fillId="0" borderId="3" xfId="0" applyNumberFormat="1" applyFont="1" applyFill="1" applyBorder="1" applyProtection="1"/>
    <xf numFmtId="0" fontId="22" fillId="19" borderId="0" xfId="0" applyFont="1" applyFill="1"/>
    <xf numFmtId="17" fontId="23" fillId="19" borderId="0" xfId="0" applyNumberFormat="1" applyFont="1" applyFill="1"/>
    <xf numFmtId="0" fontId="0" fillId="0" borderId="0" xfId="0" applyAlignment="1">
      <alignment horizontal="left" indent="1"/>
    </xf>
    <xf numFmtId="10" fontId="17" fillId="0" borderId="0" xfId="2" applyNumberFormat="1" applyFont="1"/>
    <xf numFmtId="17" fontId="0" fillId="0" borderId="0" xfId="0" applyNumberFormat="1"/>
    <xf numFmtId="0" fontId="30" fillId="4" borderId="5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166" fontId="0" fillId="0" borderId="0" xfId="2" applyNumberFormat="1" applyFont="1"/>
    <xf numFmtId="167" fontId="0" fillId="0" borderId="0" xfId="2" applyNumberFormat="1" applyFont="1"/>
    <xf numFmtId="164" fontId="14" fillId="0" borderId="0" xfId="0" applyNumberFormat="1" applyFont="1"/>
    <xf numFmtId="165" fontId="8" fillId="0" borderId="0" xfId="1" applyNumberFormat="1" applyFont="1"/>
    <xf numFmtId="165" fontId="8" fillId="0" borderId="0" xfId="0" applyNumberFormat="1" applyFont="1"/>
    <xf numFmtId="43" fontId="0" fillId="0" borderId="0" xfId="0" applyNumberFormat="1"/>
    <xf numFmtId="0" fontId="2" fillId="20" borderId="0" xfId="0" applyFont="1" applyFill="1" applyBorder="1" applyProtection="1"/>
    <xf numFmtId="43" fontId="14" fillId="21" borderId="0" xfId="1" applyNumberFormat="1" applyFont="1" applyFill="1"/>
    <xf numFmtId="43" fontId="31" fillId="0" borderId="0" xfId="1" applyNumberFormat="1" applyFont="1"/>
    <xf numFmtId="0" fontId="32" fillId="0" borderId="3" xfId="0" applyFont="1" applyFill="1" applyBorder="1" applyProtection="1"/>
    <xf numFmtId="0" fontId="33" fillId="0" borderId="3" xfId="0" applyFont="1" applyFill="1" applyBorder="1" applyProtection="1"/>
    <xf numFmtId="0" fontId="34" fillId="0" borderId="3" xfId="0" applyFont="1" applyFill="1" applyBorder="1" applyProtection="1"/>
    <xf numFmtId="0" fontId="35" fillId="0" borderId="3" xfId="0" applyFont="1" applyFill="1" applyBorder="1" applyProtection="1"/>
    <xf numFmtId="43" fontId="3" fillId="3" borderId="0" xfId="1" applyFont="1" applyFill="1"/>
    <xf numFmtId="43" fontId="2" fillId="0" borderId="0" xfId="1" applyNumberFormat="1" applyFont="1"/>
    <xf numFmtId="43" fontId="3" fillId="3" borderId="0" xfId="1" applyNumberFormat="1" applyFont="1" applyFill="1"/>
    <xf numFmtId="43" fontId="2" fillId="0" borderId="0" xfId="1" applyNumberFormat="1" applyFont="1" applyFill="1"/>
    <xf numFmtId="0" fontId="0" fillId="18" borderId="0" xfId="0" applyFill="1"/>
    <xf numFmtId="40" fontId="0" fillId="18" borderId="0" xfId="0" applyNumberFormat="1" applyFill="1"/>
    <xf numFmtId="0" fontId="36" fillId="18" borderId="0" xfId="0" applyFont="1" applyFill="1"/>
    <xf numFmtId="0" fontId="17" fillId="3" borderId="0" xfId="0" applyFont="1" applyFill="1"/>
    <xf numFmtId="40" fontId="17" fillId="3" borderId="0" xfId="0" applyNumberFormat="1" applyFont="1" applyFill="1"/>
  </cellXfs>
  <cellStyles count="240">
    <cellStyle name="20% - Énfasis1 2" xfId="6"/>
    <cellStyle name="20% - Énfasis1 2 2" xfId="7"/>
    <cellStyle name="20% - Énfasis1 2 2 2" xfId="8"/>
    <cellStyle name="20% - Énfasis1 2 3" xfId="9"/>
    <cellStyle name="20% - Énfasis1 2 4" xfId="10"/>
    <cellStyle name="20% - Énfasis1 3" xfId="11"/>
    <cellStyle name="20% - Énfasis1 3 2" xfId="12"/>
    <cellStyle name="20% - Énfasis1 4" xfId="13"/>
    <cellStyle name="20% - Énfasis2 2" xfId="14"/>
    <cellStyle name="20% - Énfasis2 2 2" xfId="15"/>
    <cellStyle name="20% - Énfasis2 2 2 2" xfId="16"/>
    <cellStyle name="20% - Énfasis2 2 3" xfId="17"/>
    <cellStyle name="20% - Énfasis2 2 4" xfId="18"/>
    <cellStyle name="20% - Énfasis2 3" xfId="19"/>
    <cellStyle name="20% - Énfasis2 3 2" xfId="20"/>
    <cellStyle name="20% - Énfasis2 4" xfId="21"/>
    <cellStyle name="20% - Énfasis3 2" xfId="22"/>
    <cellStyle name="20% - Énfasis3 2 2" xfId="23"/>
    <cellStyle name="20% - Énfasis3 2 2 2" xfId="24"/>
    <cellStyle name="20% - Énfasis3 2 3" xfId="25"/>
    <cellStyle name="20% - Énfasis3 2 4" xfId="26"/>
    <cellStyle name="20% - Énfasis3 3" xfId="27"/>
    <cellStyle name="20% - Énfasis3 3 2" xfId="28"/>
    <cellStyle name="20% - Énfasis3 4" xfId="29"/>
    <cellStyle name="20% - Énfasis4 2" xfId="30"/>
    <cellStyle name="20% - Énfasis4 2 2" xfId="31"/>
    <cellStyle name="20% - Énfasis4 2 2 2" xfId="32"/>
    <cellStyle name="20% - Énfasis4 2 3" xfId="33"/>
    <cellStyle name="20% - Énfasis4 2 4" xfId="34"/>
    <cellStyle name="20% - Énfasis4 3" xfId="35"/>
    <cellStyle name="20% - Énfasis4 3 2" xfId="36"/>
    <cellStyle name="20% - Énfasis4 4" xfId="37"/>
    <cellStyle name="20% - Énfasis5 2" xfId="38"/>
    <cellStyle name="20% - Énfasis5 2 2" xfId="39"/>
    <cellStyle name="20% - Énfasis5 2 2 2" xfId="40"/>
    <cellStyle name="20% - Énfasis5 2 3" xfId="41"/>
    <cellStyle name="20% - Énfasis5 2 4" xfId="42"/>
    <cellStyle name="20% - Énfasis5 3" xfId="43"/>
    <cellStyle name="20% - Énfasis5 3 2" xfId="44"/>
    <cellStyle name="20% - Énfasis5 4" xfId="45"/>
    <cellStyle name="20% - Énfasis6 2" xfId="46"/>
    <cellStyle name="20% - Énfasis6 2 2" xfId="47"/>
    <cellStyle name="20% - Énfasis6 2 2 2" xfId="48"/>
    <cellStyle name="20% - Énfasis6 2 3" xfId="49"/>
    <cellStyle name="20% - Énfasis6 2 4" xfId="50"/>
    <cellStyle name="20% - Énfasis6 3" xfId="51"/>
    <cellStyle name="20% - Énfasis6 3 2" xfId="52"/>
    <cellStyle name="20% - Énfasis6 4" xfId="53"/>
    <cellStyle name="40% - Énfasis1 2" xfId="54"/>
    <cellStyle name="40% - Énfasis1 2 2" xfId="55"/>
    <cellStyle name="40% - Énfasis1 2 2 2" xfId="56"/>
    <cellStyle name="40% - Énfasis1 2 3" xfId="57"/>
    <cellStyle name="40% - Énfasis1 2 4" xfId="58"/>
    <cellStyle name="40% - Énfasis1 3" xfId="59"/>
    <cellStyle name="40% - Énfasis1 3 2" xfId="60"/>
    <cellStyle name="40% - Énfasis1 4" xfId="61"/>
    <cellStyle name="40% - Énfasis2 2" xfId="62"/>
    <cellStyle name="40% - Énfasis2 2 2" xfId="63"/>
    <cellStyle name="40% - Énfasis2 2 2 2" xfId="64"/>
    <cellStyle name="40% - Énfasis2 2 3" xfId="65"/>
    <cellStyle name="40% - Énfasis2 2 4" xfId="66"/>
    <cellStyle name="40% - Énfasis2 3" xfId="67"/>
    <cellStyle name="40% - Énfasis2 3 2" xfId="68"/>
    <cellStyle name="40% - Énfasis2 4" xfId="69"/>
    <cellStyle name="40% - Énfasis3 2" xfId="70"/>
    <cellStyle name="40% - Énfasis3 2 2" xfId="71"/>
    <cellStyle name="40% - Énfasis3 2 2 2" xfId="72"/>
    <cellStyle name="40% - Énfasis3 2 3" xfId="73"/>
    <cellStyle name="40% - Énfasis3 2 4" xfId="74"/>
    <cellStyle name="40% - Énfasis3 3" xfId="75"/>
    <cellStyle name="40% - Énfasis3 3 2" xfId="76"/>
    <cellStyle name="40% - Énfasis3 4" xfId="77"/>
    <cellStyle name="40% - Énfasis4 2" xfId="78"/>
    <cellStyle name="40% - Énfasis4 2 2" xfId="79"/>
    <cellStyle name="40% - Énfasis4 2 2 2" xfId="80"/>
    <cellStyle name="40% - Énfasis4 2 3" xfId="81"/>
    <cellStyle name="40% - Énfasis4 2 4" xfId="82"/>
    <cellStyle name="40% - Énfasis4 3" xfId="83"/>
    <cellStyle name="40% - Énfasis4 3 2" xfId="84"/>
    <cellStyle name="40% - Énfasis4 4" xfId="85"/>
    <cellStyle name="40% - Énfasis5 2" xfId="86"/>
    <cellStyle name="40% - Énfasis5 2 2" xfId="87"/>
    <cellStyle name="40% - Énfasis5 2 2 2" xfId="88"/>
    <cellStyle name="40% - Énfasis5 2 3" xfId="89"/>
    <cellStyle name="40% - Énfasis5 2 4" xfId="90"/>
    <cellStyle name="40% - Énfasis5 3" xfId="91"/>
    <cellStyle name="40% - Énfasis5 3 2" xfId="92"/>
    <cellStyle name="40% - Énfasis5 4" xfId="93"/>
    <cellStyle name="40% - Énfasis6 2" xfId="94"/>
    <cellStyle name="40% - Énfasis6 2 2" xfId="95"/>
    <cellStyle name="40% - Énfasis6 2 2 2" xfId="96"/>
    <cellStyle name="40% - Énfasis6 2 3" xfId="97"/>
    <cellStyle name="40% - Énfasis6 2 4" xfId="98"/>
    <cellStyle name="40% - Énfasis6 3" xfId="99"/>
    <cellStyle name="40% - Énfasis6 3 2" xfId="100"/>
    <cellStyle name="40% - Énfasis6 4" xfId="101"/>
    <cellStyle name="Comma" xfId="102"/>
    <cellStyle name="Comma 2" xfId="103"/>
    <cellStyle name="Comma 2 2" xfId="104"/>
    <cellStyle name="Comma 2 2 2" xfId="105"/>
    <cellStyle name="Comma 2 3" xfId="106"/>
    <cellStyle name="Comma 2 4" xfId="107"/>
    <cellStyle name="Comma0" xfId="108"/>
    <cellStyle name="Currency" xfId="109"/>
    <cellStyle name="Currency0" xfId="110"/>
    <cellStyle name="Date" xfId="111"/>
    <cellStyle name="Estilo 1" xfId="112"/>
    <cellStyle name="Euro" xfId="113"/>
    <cellStyle name="Euro 10" xfId="114"/>
    <cellStyle name="Euro 11" xfId="115"/>
    <cellStyle name="Euro 12" xfId="116"/>
    <cellStyle name="Euro 13" xfId="117"/>
    <cellStyle name="Euro 14" xfId="118"/>
    <cellStyle name="Euro 15" xfId="119"/>
    <cellStyle name="Euro 16" xfId="120"/>
    <cellStyle name="Euro 17" xfId="121"/>
    <cellStyle name="Euro 18" xfId="122"/>
    <cellStyle name="Euro 19" xfId="123"/>
    <cellStyle name="Euro 2" xfId="124"/>
    <cellStyle name="Euro 2 2" xfId="125"/>
    <cellStyle name="Euro 2 3" xfId="126"/>
    <cellStyle name="Euro 2 4" xfId="127"/>
    <cellStyle name="Euro 2 5" xfId="128"/>
    <cellStyle name="Euro 2 6" xfId="129"/>
    <cellStyle name="Euro 2 7" xfId="130"/>
    <cellStyle name="Euro 20" xfId="131"/>
    <cellStyle name="Euro 21" xfId="132"/>
    <cellStyle name="Euro 22" xfId="133"/>
    <cellStyle name="Euro 23" xfId="134"/>
    <cellStyle name="Euro 24" xfId="135"/>
    <cellStyle name="Euro 25" xfId="136"/>
    <cellStyle name="Euro 26" xfId="137"/>
    <cellStyle name="Euro 27" xfId="138"/>
    <cellStyle name="Euro 28" xfId="139"/>
    <cellStyle name="Euro 29" xfId="140"/>
    <cellStyle name="Euro 3" xfId="141"/>
    <cellStyle name="Euro 30" xfId="142"/>
    <cellStyle name="Euro 31" xfId="143"/>
    <cellStyle name="Euro 4" xfId="144"/>
    <cellStyle name="Euro 4 10" xfId="145"/>
    <cellStyle name="Euro 4 11" xfId="146"/>
    <cellStyle name="Euro 4 12" xfId="147"/>
    <cellStyle name="Euro 4 13" xfId="148"/>
    <cellStyle name="Euro 4 14" xfId="149"/>
    <cellStyle name="Euro 4 15" xfId="150"/>
    <cellStyle name="Euro 4 16" xfId="151"/>
    <cellStyle name="Euro 4 17" xfId="152"/>
    <cellStyle name="Euro 4 2" xfId="153"/>
    <cellStyle name="Euro 4 3" xfId="154"/>
    <cellStyle name="Euro 4 4" xfId="155"/>
    <cellStyle name="Euro 4 5" xfId="156"/>
    <cellStyle name="Euro 4 6" xfId="157"/>
    <cellStyle name="Euro 4 7" xfId="158"/>
    <cellStyle name="Euro 4 8" xfId="159"/>
    <cellStyle name="Euro 4 9" xfId="160"/>
    <cellStyle name="Euro 5" xfId="161"/>
    <cellStyle name="Euro 6" xfId="162"/>
    <cellStyle name="Euro 7" xfId="163"/>
    <cellStyle name="Euro 8" xfId="164"/>
    <cellStyle name="Euro 9" xfId="165"/>
    <cellStyle name="Fixed" xfId="166"/>
    <cellStyle name="Heading 1" xfId="167"/>
    <cellStyle name="Heading 2" xfId="168"/>
    <cellStyle name="l]_x000d_&#10;Path=M:\RIOCEN01_x000d_&#10;Name=Carlos Emilio Brousse_x000d_&#10;DDEApps=nsf,nsg,nsh,ntf,ns2,ors,org_x000d_&#10;SmartIcons=Todos_x000d_&#10;" xfId="169"/>
    <cellStyle name="l]_x000d_&#10;Path=M:\RIOCEN01_x000d_&#10;Name=Carlos Emilio Brousse_x000d_&#10;DDEApps=nsf,nsg,nsh,ntf,ns2,ors,org_x000d_&#10;SmartIcons=Todos_x000d_&#10; 2" xfId="170"/>
    <cellStyle name="Millares" xfId="1" builtinId="3"/>
    <cellStyle name="Millares 2" xfId="171"/>
    <cellStyle name="Millares 2 2" xfId="172"/>
    <cellStyle name="Millares 2 3" xfId="173"/>
    <cellStyle name="Millares 2 3 2" xfId="174"/>
    <cellStyle name="Millares 2 4" xfId="175"/>
    <cellStyle name="Millares 2 5" xfId="176"/>
    <cellStyle name="Millares 3" xfId="177"/>
    <cellStyle name="Millares 3 2" xfId="178"/>
    <cellStyle name="Millares 3 2 2" xfId="179"/>
    <cellStyle name="Millares 3 3" xfId="180"/>
    <cellStyle name="Millares 3 4" xfId="181"/>
    <cellStyle name="Millares 4" xfId="182"/>
    <cellStyle name="Millares 5" xfId="183"/>
    <cellStyle name="Millares 6" xfId="184"/>
    <cellStyle name="Moneda 2" xfId="185"/>
    <cellStyle name="Normal" xfId="0" builtinId="0"/>
    <cellStyle name="Normal 10" xfId="186"/>
    <cellStyle name="Normal 10 2" xfId="187"/>
    <cellStyle name="Normal 10 2 2" xfId="188"/>
    <cellStyle name="Normal 11" xfId="189"/>
    <cellStyle name="Normal 12" xfId="190"/>
    <cellStyle name="Normal 13" xfId="191"/>
    <cellStyle name="Normal 15" xfId="4"/>
    <cellStyle name="Normal 2" xfId="5"/>
    <cellStyle name="Normal 2 2" xfId="192"/>
    <cellStyle name="Normal 2 3" xfId="193"/>
    <cellStyle name="Normal 2 4" xfId="194"/>
    <cellStyle name="Normal 2 5" xfId="195"/>
    <cellStyle name="Normal 2 5 2" xfId="196"/>
    <cellStyle name="Normal 2 6" xfId="197"/>
    <cellStyle name="Normal 2 7" xfId="198"/>
    <cellStyle name="Normal 3" xfId="199"/>
    <cellStyle name="Normal 4" xfId="3"/>
    <cellStyle name="Normal 4 2" xfId="200"/>
    <cellStyle name="Normal 5" xfId="201"/>
    <cellStyle name="Normal 5 2" xfId="202"/>
    <cellStyle name="Normal 5 2 2" xfId="203"/>
    <cellStyle name="Normal 5 3" xfId="204"/>
    <cellStyle name="Normal 5 4" xfId="205"/>
    <cellStyle name="Normal 6" xfId="206"/>
    <cellStyle name="Normal 7" xfId="207"/>
    <cellStyle name="Normal 7 2" xfId="208"/>
    <cellStyle name="Normal 7 2 2" xfId="209"/>
    <cellStyle name="Normal 7 3" xfId="210"/>
    <cellStyle name="Normal 7 4" xfId="211"/>
    <cellStyle name="Normal 8" xfId="212"/>
    <cellStyle name="Normal 8 2" xfId="213"/>
    <cellStyle name="Normal 8 2 2" xfId="214"/>
    <cellStyle name="Normal 8 3" xfId="215"/>
    <cellStyle name="Normal 8 4" xfId="216"/>
    <cellStyle name="Normal 9" xfId="217"/>
    <cellStyle name="Normal 9 2" xfId="218"/>
    <cellStyle name="Notas 2" xfId="219"/>
    <cellStyle name="Notas 2 2" xfId="220"/>
    <cellStyle name="Notas 2 2 2" xfId="221"/>
    <cellStyle name="Notas 2 3" xfId="222"/>
    <cellStyle name="Notas 2 4" xfId="223"/>
    <cellStyle name="Notas 3" xfId="224"/>
    <cellStyle name="Notas 3 2" xfId="225"/>
    <cellStyle name="Notas 3 2 2" xfId="226"/>
    <cellStyle name="Notas 3 3" xfId="227"/>
    <cellStyle name="Notas 3 4" xfId="228"/>
    <cellStyle name="Percent" xfId="229"/>
    <cellStyle name="Percent 2" xfId="230"/>
    <cellStyle name="Percent 3" xfId="231"/>
    <cellStyle name="Porcentaje 2" xfId="232"/>
    <cellStyle name="Porcentaje 2 2" xfId="233"/>
    <cellStyle name="Porcentaje 2 2 2" xfId="234"/>
    <cellStyle name="Porcentaje 2 3" xfId="235"/>
    <cellStyle name="Porcentaje 2 4" xfId="236"/>
    <cellStyle name="Porcentaje 3" xfId="237"/>
    <cellStyle name="Porcentaje 4" xfId="238"/>
    <cellStyle name="Porcentual" xfId="2" builtinId="5"/>
    <cellStyle name="Porcentual 2" xfId="2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0.168.83.25\ricardo\DOCUME~1\RCASTI~1\CONFIG~1\Temp\d.Lotus.Notes.Data\PAT.TECN.%20DICIEMBRE%20DE%202004%20PROVISIO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Econ&#243;mico/CAMEL/Fogafin/Copia%20de%20Seguro%20Dep&#243;sitos%202014_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0.168.83.25\ricardo\Superfinanciera\Balance\Patrimonio%20T&#233;cnico\2013\PATRIMONIO_TECNICO_AGOSTO_2013_NUEVO%20(Provisional%2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JN09781\AppData\Local\Temp\notes758E9C\Mayo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pital%20Econ&#243;mico\CAMEL\Fogafin\Copia%20de%20Seguro%20Dep&#243;sitos%202014_2018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PATRIMONIO TÉCNICO"/>
      <sheetName val="PAC TEC"/>
      <sheetName val="Form 110"/>
      <sheetName val="110 BSCH"/>
      <sheetName val="RESOCTNOV2004"/>
      <sheetName val="RESUMEN PT"/>
      <sheetName val="BALANCE"/>
      <sheetName val="PUC"/>
      <sheetName val="Formato 301"/>
      <sheetName val="PLANO 3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Input"/>
      <sheetName val="Rangos"/>
      <sheetName val="CAMEL"/>
      <sheetName val="Devolución"/>
      <sheetName val="Sheet1"/>
      <sheetName val="Simulador"/>
      <sheetName val="Sgmto"/>
      <sheetName val="Sheet6"/>
      <sheetName val="Sheet6 (4)"/>
      <sheetName val="Sheet6 (3)"/>
      <sheetName val="Sheet6 (2)"/>
      <sheetName val="Sheet2"/>
      <sheetName val="Sheet2 (2)"/>
      <sheetName val="IIIT14Debio Ser"/>
      <sheetName val="IIITrimSIM"/>
      <sheetName val="IITrimSIM"/>
      <sheetName val="IIT14Debio Ser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>
        <row r="3">
          <cell r="A3">
            <v>40909</v>
          </cell>
        </row>
        <row r="4">
          <cell r="A4">
            <v>40940</v>
          </cell>
        </row>
        <row r="5">
          <cell r="A5">
            <v>40969</v>
          </cell>
        </row>
        <row r="6">
          <cell r="A6">
            <v>41000</v>
          </cell>
        </row>
        <row r="7">
          <cell r="A7">
            <v>41030</v>
          </cell>
        </row>
        <row r="8">
          <cell r="A8">
            <v>41061</v>
          </cell>
        </row>
        <row r="9">
          <cell r="A9">
            <v>41091</v>
          </cell>
        </row>
        <row r="10">
          <cell r="A10">
            <v>41122</v>
          </cell>
        </row>
        <row r="11">
          <cell r="A11">
            <v>41153</v>
          </cell>
        </row>
        <row r="12">
          <cell r="A12">
            <v>41183</v>
          </cell>
        </row>
        <row r="13">
          <cell r="A13">
            <v>41214</v>
          </cell>
        </row>
        <row r="14">
          <cell r="A14">
            <v>41244</v>
          </cell>
        </row>
        <row r="15">
          <cell r="A15">
            <v>41275</v>
          </cell>
        </row>
        <row r="16">
          <cell r="A16">
            <v>41306</v>
          </cell>
        </row>
        <row r="17">
          <cell r="A17">
            <v>41334</v>
          </cell>
        </row>
        <row r="18">
          <cell r="A18">
            <v>41365</v>
          </cell>
        </row>
        <row r="19">
          <cell r="A19">
            <v>41395</v>
          </cell>
        </row>
        <row r="20">
          <cell r="A20">
            <v>41426</v>
          </cell>
        </row>
        <row r="21">
          <cell r="A21">
            <v>41456</v>
          </cell>
        </row>
        <row r="22">
          <cell r="A22">
            <v>41487</v>
          </cell>
        </row>
        <row r="23">
          <cell r="A23">
            <v>41518</v>
          </cell>
        </row>
        <row r="24">
          <cell r="A24">
            <v>41548</v>
          </cell>
        </row>
        <row r="25">
          <cell r="A25">
            <v>41579</v>
          </cell>
        </row>
        <row r="26">
          <cell r="A26">
            <v>41609</v>
          </cell>
        </row>
        <row r="27">
          <cell r="A27">
            <v>41640</v>
          </cell>
        </row>
        <row r="28">
          <cell r="A28">
            <v>41671</v>
          </cell>
        </row>
        <row r="29">
          <cell r="A29">
            <v>41699</v>
          </cell>
        </row>
        <row r="30">
          <cell r="A30">
            <v>41730</v>
          </cell>
        </row>
        <row r="31">
          <cell r="A31">
            <v>41760</v>
          </cell>
        </row>
        <row r="32">
          <cell r="A32">
            <v>41791</v>
          </cell>
        </row>
        <row r="33">
          <cell r="A33">
            <v>41821</v>
          </cell>
        </row>
        <row r="34">
          <cell r="A34">
            <v>41852</v>
          </cell>
        </row>
        <row r="35">
          <cell r="A35">
            <v>41883</v>
          </cell>
        </row>
        <row r="36">
          <cell r="A36">
            <v>41913</v>
          </cell>
        </row>
        <row r="37">
          <cell r="A37">
            <v>41944</v>
          </cell>
        </row>
        <row r="38">
          <cell r="A38">
            <v>41974</v>
          </cell>
        </row>
        <row r="39">
          <cell r="A39">
            <v>42005</v>
          </cell>
        </row>
        <row r="40">
          <cell r="A40">
            <v>42036</v>
          </cell>
        </row>
        <row r="41">
          <cell r="A41">
            <v>42064</v>
          </cell>
        </row>
        <row r="42">
          <cell r="A42">
            <v>42095</v>
          </cell>
        </row>
        <row r="43">
          <cell r="A43">
            <v>42125</v>
          </cell>
        </row>
        <row r="44">
          <cell r="A44">
            <v>42156</v>
          </cell>
        </row>
        <row r="45">
          <cell r="A45">
            <v>42186</v>
          </cell>
        </row>
        <row r="46">
          <cell r="A46">
            <v>42217</v>
          </cell>
        </row>
        <row r="47">
          <cell r="A47">
            <v>42248</v>
          </cell>
        </row>
        <row r="48">
          <cell r="A48">
            <v>42278</v>
          </cell>
        </row>
        <row r="49">
          <cell r="A49">
            <v>42309</v>
          </cell>
        </row>
        <row r="50">
          <cell r="A50">
            <v>42339</v>
          </cell>
        </row>
        <row r="51">
          <cell r="A51">
            <v>42401</v>
          </cell>
        </row>
        <row r="52">
          <cell r="A52">
            <v>42430</v>
          </cell>
        </row>
        <row r="53">
          <cell r="A53">
            <v>42461</v>
          </cell>
        </row>
        <row r="54">
          <cell r="A54">
            <v>42491</v>
          </cell>
        </row>
        <row r="55">
          <cell r="A55">
            <v>42522</v>
          </cell>
        </row>
        <row r="56">
          <cell r="A56">
            <v>42552</v>
          </cell>
        </row>
        <row r="57">
          <cell r="A57">
            <v>42583</v>
          </cell>
        </row>
        <row r="58">
          <cell r="A58">
            <v>42614</v>
          </cell>
        </row>
        <row r="59">
          <cell r="A59">
            <v>42644</v>
          </cell>
        </row>
        <row r="60">
          <cell r="A60">
            <v>42675</v>
          </cell>
        </row>
        <row r="61">
          <cell r="A61">
            <v>42705</v>
          </cell>
        </row>
        <row r="62">
          <cell r="A62">
            <v>42767</v>
          </cell>
        </row>
        <row r="63">
          <cell r="A63">
            <v>42795</v>
          </cell>
        </row>
        <row r="64">
          <cell r="A64">
            <v>42826</v>
          </cell>
        </row>
        <row r="65">
          <cell r="A65">
            <v>42856</v>
          </cell>
        </row>
        <row r="66">
          <cell r="A66">
            <v>42887</v>
          </cell>
        </row>
        <row r="67">
          <cell r="A67">
            <v>42917</v>
          </cell>
        </row>
        <row r="68">
          <cell r="A68">
            <v>42948</v>
          </cell>
        </row>
        <row r="69">
          <cell r="A69">
            <v>42979</v>
          </cell>
        </row>
        <row r="70">
          <cell r="A70">
            <v>43009</v>
          </cell>
        </row>
        <row r="71">
          <cell r="A71">
            <v>43040</v>
          </cell>
        </row>
        <row r="72">
          <cell r="A72">
            <v>43070</v>
          </cell>
        </row>
        <row r="73">
          <cell r="A73">
            <v>43132</v>
          </cell>
        </row>
        <row r="74">
          <cell r="A74">
            <v>43160</v>
          </cell>
        </row>
        <row r="75">
          <cell r="A75">
            <v>43191</v>
          </cell>
        </row>
        <row r="76">
          <cell r="A76">
            <v>43221</v>
          </cell>
        </row>
        <row r="77">
          <cell r="A77">
            <v>43252</v>
          </cell>
        </row>
        <row r="78">
          <cell r="A78">
            <v>43282</v>
          </cell>
        </row>
        <row r="79">
          <cell r="A79">
            <v>43313</v>
          </cell>
        </row>
        <row r="80">
          <cell r="A80">
            <v>43344</v>
          </cell>
        </row>
        <row r="81">
          <cell r="A81">
            <v>43374</v>
          </cell>
        </row>
        <row r="82">
          <cell r="A82">
            <v>43405</v>
          </cell>
        </row>
        <row r="83">
          <cell r="A83">
            <v>43435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TRIMONIO TÉCNICO"/>
      <sheetName val="A"/>
      <sheetName val="PAC TEC"/>
      <sheetName val="Formato 110 Nuevo"/>
      <sheetName val="CALCULO GRAL"/>
      <sheetName val="RESUMEN PT"/>
      <sheetName val="PUC"/>
      <sheetName val="Formato 301 Nvo"/>
      <sheetName val="PLANO 110 (2)"/>
      <sheetName val="Formato 301"/>
      <sheetName val="PLANO 30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1</v>
          </cell>
          <cell r="B3">
            <v>12541431500663.301</v>
          </cell>
        </row>
        <row r="4">
          <cell r="A4">
            <v>11</v>
          </cell>
          <cell r="B4">
            <v>314180205388</v>
          </cell>
        </row>
        <row r="5">
          <cell r="A5">
            <v>1105</v>
          </cell>
          <cell r="B5">
            <v>135077228742.58</v>
          </cell>
        </row>
        <row r="6">
          <cell r="A6">
            <v>110505</v>
          </cell>
          <cell r="B6">
            <v>135077228742.58</v>
          </cell>
        </row>
        <row r="7">
          <cell r="A7">
            <v>1110</v>
          </cell>
          <cell r="B7">
            <v>139958171163.20999</v>
          </cell>
        </row>
        <row r="8">
          <cell r="A8">
            <v>111005</v>
          </cell>
          <cell r="B8">
            <v>139958171163.20999</v>
          </cell>
        </row>
        <row r="9">
          <cell r="A9">
            <v>1115</v>
          </cell>
          <cell r="B9">
            <v>36721486251.489998</v>
          </cell>
        </row>
        <row r="10">
          <cell r="A10">
            <v>111505</v>
          </cell>
          <cell r="B10">
            <v>20564929506.220001</v>
          </cell>
        </row>
        <row r="11">
          <cell r="A11">
            <v>111510</v>
          </cell>
          <cell r="B11">
            <v>16156556745.27</v>
          </cell>
        </row>
        <row r="12">
          <cell r="A12">
            <v>1120</v>
          </cell>
          <cell r="B12">
            <v>1800344821</v>
          </cell>
        </row>
        <row r="13">
          <cell r="A13">
            <v>1130</v>
          </cell>
          <cell r="B13">
            <v>622974409.72000003</v>
          </cell>
        </row>
        <row r="14">
          <cell r="A14">
            <v>113005</v>
          </cell>
          <cell r="B14">
            <v>117124038</v>
          </cell>
        </row>
        <row r="15">
          <cell r="A15">
            <v>113010</v>
          </cell>
          <cell r="B15">
            <v>505850371.72000003</v>
          </cell>
        </row>
        <row r="16">
          <cell r="A16">
            <v>12</v>
          </cell>
          <cell r="B16">
            <v>441740926245.01001</v>
          </cell>
        </row>
        <row r="17">
          <cell r="A17">
            <v>1205</v>
          </cell>
          <cell r="B17">
            <v>441740926245.01001</v>
          </cell>
        </row>
        <row r="18">
          <cell r="A18">
            <v>120505</v>
          </cell>
          <cell r="B18">
            <v>441740926245.01001</v>
          </cell>
        </row>
        <row r="19">
          <cell r="A19">
            <v>13</v>
          </cell>
          <cell r="B19">
            <v>3369564393142.71</v>
          </cell>
        </row>
        <row r="20">
          <cell r="A20">
            <v>1304</v>
          </cell>
          <cell r="B20">
            <v>898756394798.64001</v>
          </cell>
        </row>
        <row r="21">
          <cell r="A21">
            <v>130401</v>
          </cell>
          <cell r="B21">
            <v>779758761303.65002</v>
          </cell>
        </row>
        <row r="22">
          <cell r="A22">
            <v>130403</v>
          </cell>
          <cell r="B22">
            <v>62851120000.370003</v>
          </cell>
        </row>
        <row r="23">
          <cell r="A23">
            <v>130411</v>
          </cell>
          <cell r="B23">
            <v>47430028495.050003</v>
          </cell>
        </row>
        <row r="24">
          <cell r="A24">
            <v>130418</v>
          </cell>
          <cell r="B24">
            <v>8716484999.5699997</v>
          </cell>
        </row>
        <row r="25">
          <cell r="A25">
            <v>1306</v>
          </cell>
          <cell r="B25">
            <v>450128714.73000002</v>
          </cell>
        </row>
        <row r="26">
          <cell r="A26">
            <v>130605</v>
          </cell>
          <cell r="B26">
            <v>450128714.73000002</v>
          </cell>
        </row>
        <row r="27">
          <cell r="A27">
            <v>1308</v>
          </cell>
          <cell r="B27">
            <v>289147130001.79999</v>
          </cell>
        </row>
        <row r="28">
          <cell r="A28">
            <v>130801</v>
          </cell>
          <cell r="B28">
            <v>122059051707.60001</v>
          </cell>
        </row>
        <row r="29">
          <cell r="A29">
            <v>130809</v>
          </cell>
          <cell r="B29">
            <v>53907635990.339996</v>
          </cell>
        </row>
        <row r="30">
          <cell r="A30">
            <v>130811</v>
          </cell>
          <cell r="B30">
            <v>113180442303.86</v>
          </cell>
        </row>
        <row r="31">
          <cell r="A31">
            <v>1313</v>
          </cell>
          <cell r="B31">
            <v>57370026648</v>
          </cell>
        </row>
        <row r="32">
          <cell r="A32">
            <v>131301</v>
          </cell>
          <cell r="B32">
            <v>57370026648</v>
          </cell>
        </row>
        <row r="33">
          <cell r="A33">
            <v>1316</v>
          </cell>
          <cell r="B33">
            <v>1361277297131.45</v>
          </cell>
        </row>
        <row r="34">
          <cell r="A34">
            <v>131604</v>
          </cell>
          <cell r="B34">
            <v>1361277297131.45</v>
          </cell>
        </row>
        <row r="35">
          <cell r="A35">
            <v>1331</v>
          </cell>
          <cell r="B35">
            <v>432578553101</v>
          </cell>
        </row>
        <row r="36">
          <cell r="A36">
            <v>133101</v>
          </cell>
          <cell r="B36">
            <v>432578553101</v>
          </cell>
        </row>
        <row r="37">
          <cell r="A37">
            <v>1333</v>
          </cell>
          <cell r="B37">
            <v>1103269205.8499999</v>
          </cell>
        </row>
        <row r="38">
          <cell r="A38">
            <v>133301</v>
          </cell>
          <cell r="B38">
            <v>1103269205.8499999</v>
          </cell>
        </row>
        <row r="39">
          <cell r="A39">
            <v>1335</v>
          </cell>
          <cell r="B39">
            <v>283778692494</v>
          </cell>
        </row>
        <row r="40">
          <cell r="A40">
            <v>133501</v>
          </cell>
          <cell r="B40">
            <v>283778692494</v>
          </cell>
        </row>
        <row r="41">
          <cell r="A41">
            <v>1344</v>
          </cell>
          <cell r="B41">
            <v>45358808984.440002</v>
          </cell>
        </row>
        <row r="42">
          <cell r="A42">
            <v>134401</v>
          </cell>
          <cell r="B42">
            <v>45358808984.440002</v>
          </cell>
        </row>
        <row r="43">
          <cell r="A43">
            <v>1388</v>
          </cell>
          <cell r="B43">
            <v>-255907937.19999999</v>
          </cell>
        </row>
        <row r="44">
          <cell r="A44">
            <v>138805</v>
          </cell>
          <cell r="B44">
            <v>-255907937.19999999</v>
          </cell>
        </row>
        <row r="45">
          <cell r="A45">
            <v>14</v>
          </cell>
          <cell r="B45">
            <v>7094035711571.5195</v>
          </cell>
        </row>
        <row r="46">
          <cell r="A46">
            <v>1404</v>
          </cell>
          <cell r="B46">
            <v>539212273565</v>
          </cell>
        </row>
        <row r="47">
          <cell r="A47">
            <v>140405</v>
          </cell>
          <cell r="B47">
            <v>514596076459</v>
          </cell>
        </row>
        <row r="48">
          <cell r="A48">
            <v>140410</v>
          </cell>
          <cell r="B48">
            <v>12132128256</v>
          </cell>
        </row>
        <row r="49">
          <cell r="A49">
            <v>140415</v>
          </cell>
          <cell r="B49">
            <v>4567674096</v>
          </cell>
        </row>
        <row r="50">
          <cell r="A50">
            <v>140420</v>
          </cell>
          <cell r="B50">
            <v>1118561080</v>
          </cell>
        </row>
        <row r="51">
          <cell r="A51">
            <v>140425</v>
          </cell>
          <cell r="B51">
            <v>6797833674</v>
          </cell>
        </row>
        <row r="52">
          <cell r="A52">
            <v>1411</v>
          </cell>
          <cell r="B52">
            <v>78717527727</v>
          </cell>
        </row>
        <row r="53">
          <cell r="A53">
            <v>141115</v>
          </cell>
          <cell r="B53">
            <v>78717527727</v>
          </cell>
        </row>
        <row r="54">
          <cell r="A54">
            <v>1419</v>
          </cell>
          <cell r="B54">
            <v>2936621121</v>
          </cell>
        </row>
        <row r="55">
          <cell r="A55">
            <v>141915</v>
          </cell>
          <cell r="B55">
            <v>2936621121</v>
          </cell>
        </row>
        <row r="56">
          <cell r="A56">
            <v>1432</v>
          </cell>
          <cell r="B56">
            <v>1794766259</v>
          </cell>
        </row>
        <row r="57">
          <cell r="A57">
            <v>143215</v>
          </cell>
          <cell r="B57">
            <v>1794766259</v>
          </cell>
        </row>
        <row r="58">
          <cell r="A58">
            <v>1433</v>
          </cell>
          <cell r="B58">
            <v>1414917990</v>
          </cell>
        </row>
        <row r="59">
          <cell r="A59">
            <v>143315</v>
          </cell>
          <cell r="B59">
            <v>1414917990</v>
          </cell>
        </row>
        <row r="60">
          <cell r="A60">
            <v>1436</v>
          </cell>
          <cell r="B60">
            <v>1934559926</v>
          </cell>
        </row>
        <row r="61">
          <cell r="A61">
            <v>143615</v>
          </cell>
          <cell r="B61">
            <v>1934559926</v>
          </cell>
        </row>
        <row r="62">
          <cell r="A62">
            <v>1441</v>
          </cell>
          <cell r="B62">
            <v>2218926375716.9902</v>
          </cell>
        </row>
        <row r="63">
          <cell r="A63">
            <v>144105</v>
          </cell>
          <cell r="B63">
            <v>9865143624.3400002</v>
          </cell>
        </row>
        <row r="64">
          <cell r="A64">
            <v>144110</v>
          </cell>
          <cell r="B64">
            <v>319762373055</v>
          </cell>
        </row>
        <row r="65">
          <cell r="A65">
            <v>144115</v>
          </cell>
          <cell r="B65">
            <v>1889298859037.6499</v>
          </cell>
        </row>
        <row r="66">
          <cell r="A66">
            <v>1442</v>
          </cell>
          <cell r="B66">
            <v>64220247517</v>
          </cell>
        </row>
        <row r="67">
          <cell r="A67">
            <v>144205</v>
          </cell>
          <cell r="B67">
            <v>329232532</v>
          </cell>
        </row>
        <row r="68">
          <cell r="A68">
            <v>144210</v>
          </cell>
          <cell r="B68">
            <v>6734359195</v>
          </cell>
        </row>
        <row r="69">
          <cell r="A69">
            <v>144215</v>
          </cell>
          <cell r="B69">
            <v>57156655790</v>
          </cell>
        </row>
        <row r="70">
          <cell r="A70">
            <v>1444</v>
          </cell>
          <cell r="B70">
            <v>27902959931</v>
          </cell>
        </row>
        <row r="71">
          <cell r="A71">
            <v>144405</v>
          </cell>
          <cell r="B71">
            <v>136159637</v>
          </cell>
        </row>
        <row r="72">
          <cell r="A72">
            <v>144410</v>
          </cell>
          <cell r="B72">
            <v>3304763882</v>
          </cell>
        </row>
        <row r="73">
          <cell r="A73">
            <v>144415</v>
          </cell>
          <cell r="B73">
            <v>24462036412</v>
          </cell>
        </row>
        <row r="74">
          <cell r="A74">
            <v>1445</v>
          </cell>
          <cell r="B74">
            <v>32691756882</v>
          </cell>
        </row>
        <row r="75">
          <cell r="A75">
            <v>144505</v>
          </cell>
          <cell r="B75">
            <v>395525745</v>
          </cell>
        </row>
        <row r="76">
          <cell r="A76">
            <v>144510</v>
          </cell>
          <cell r="B76">
            <v>4847246199</v>
          </cell>
        </row>
        <row r="77">
          <cell r="A77">
            <v>144515</v>
          </cell>
          <cell r="B77">
            <v>27448984938</v>
          </cell>
        </row>
        <row r="78">
          <cell r="A78">
            <v>1450</v>
          </cell>
          <cell r="B78">
            <v>32881480166</v>
          </cell>
        </row>
        <row r="79">
          <cell r="A79">
            <v>145005</v>
          </cell>
          <cell r="B79">
            <v>370296713</v>
          </cell>
        </row>
        <row r="80">
          <cell r="A80">
            <v>145010</v>
          </cell>
          <cell r="B80">
            <v>3778391757</v>
          </cell>
        </row>
        <row r="81">
          <cell r="A81">
            <v>145015</v>
          </cell>
          <cell r="B81">
            <v>28732791696</v>
          </cell>
        </row>
        <row r="82">
          <cell r="A82">
            <v>1459</v>
          </cell>
          <cell r="B82">
            <v>892027400071.88</v>
          </cell>
        </row>
        <row r="83">
          <cell r="A83">
            <v>145915</v>
          </cell>
          <cell r="B83">
            <v>823585775808.70996</v>
          </cell>
        </row>
        <row r="84">
          <cell r="A84">
            <v>145930</v>
          </cell>
          <cell r="B84">
            <v>37946220820.269997</v>
          </cell>
        </row>
        <row r="85">
          <cell r="A85">
            <v>145943</v>
          </cell>
          <cell r="B85">
            <v>5250560583</v>
          </cell>
        </row>
        <row r="86">
          <cell r="A86">
            <v>145960</v>
          </cell>
          <cell r="B86">
            <v>2012847200</v>
          </cell>
        </row>
        <row r="87">
          <cell r="A87">
            <v>145983</v>
          </cell>
          <cell r="B87">
            <v>10251591387.9</v>
          </cell>
        </row>
        <row r="88">
          <cell r="A88">
            <v>145984</v>
          </cell>
          <cell r="B88">
            <v>10772166060</v>
          </cell>
        </row>
        <row r="89">
          <cell r="A89">
            <v>145988</v>
          </cell>
          <cell r="B89">
            <v>2208238212</v>
          </cell>
        </row>
        <row r="90">
          <cell r="A90">
            <v>1460</v>
          </cell>
          <cell r="B90">
            <v>42002261661</v>
          </cell>
        </row>
        <row r="91">
          <cell r="A91">
            <v>146015</v>
          </cell>
          <cell r="B91">
            <v>41930924365</v>
          </cell>
        </row>
        <row r="92">
          <cell r="A92">
            <v>146030</v>
          </cell>
          <cell r="B92">
            <v>71337296</v>
          </cell>
        </row>
        <row r="93">
          <cell r="A93">
            <v>1462</v>
          </cell>
          <cell r="B93">
            <v>13120625167</v>
          </cell>
        </row>
        <row r="94">
          <cell r="A94">
            <v>146215</v>
          </cell>
          <cell r="B94">
            <v>12094107376</v>
          </cell>
        </row>
        <row r="95">
          <cell r="A95">
            <v>146230</v>
          </cell>
          <cell r="B95">
            <v>1026517791</v>
          </cell>
        </row>
        <row r="96">
          <cell r="A96">
            <v>1463</v>
          </cell>
          <cell r="B96">
            <v>8505457280</v>
          </cell>
        </row>
        <row r="97">
          <cell r="A97">
            <v>146315</v>
          </cell>
          <cell r="B97">
            <v>8505457280</v>
          </cell>
        </row>
        <row r="98">
          <cell r="A98">
            <v>1465</v>
          </cell>
          <cell r="B98">
            <v>2251622961</v>
          </cell>
        </row>
        <row r="99">
          <cell r="A99">
            <v>146515</v>
          </cell>
          <cell r="B99">
            <v>2251622961</v>
          </cell>
        </row>
        <row r="100">
          <cell r="A100">
            <v>1466</v>
          </cell>
          <cell r="B100">
            <v>3299113648852.7598</v>
          </cell>
        </row>
        <row r="101">
          <cell r="A101">
            <v>146605</v>
          </cell>
          <cell r="B101">
            <v>140160312667</v>
          </cell>
        </row>
        <row r="102">
          <cell r="A102">
            <v>146610</v>
          </cell>
          <cell r="B102">
            <v>5479687664</v>
          </cell>
        </row>
        <row r="103">
          <cell r="A103">
            <v>146615</v>
          </cell>
          <cell r="B103">
            <v>2542594778235.8398</v>
          </cell>
        </row>
        <row r="104">
          <cell r="A104">
            <v>146630</v>
          </cell>
          <cell r="B104">
            <v>123697429963.00999</v>
          </cell>
        </row>
        <row r="105">
          <cell r="A105">
            <v>146643</v>
          </cell>
          <cell r="B105">
            <v>97762913578</v>
          </cell>
        </row>
        <row r="106">
          <cell r="A106">
            <v>146660</v>
          </cell>
          <cell r="B106">
            <v>177647125309.76001</v>
          </cell>
        </row>
        <row r="107">
          <cell r="A107">
            <v>146665</v>
          </cell>
          <cell r="B107">
            <v>211771401435.14999</v>
          </cell>
        </row>
        <row r="108">
          <cell r="A108">
            <v>1467</v>
          </cell>
          <cell r="B108">
            <v>52336250968.099998</v>
          </cell>
        </row>
        <row r="109">
          <cell r="A109">
            <v>146705</v>
          </cell>
          <cell r="B109">
            <v>275292174</v>
          </cell>
        </row>
        <row r="110">
          <cell r="A110">
            <v>146710</v>
          </cell>
          <cell r="B110">
            <v>734530809</v>
          </cell>
        </row>
        <row r="111">
          <cell r="A111">
            <v>146715</v>
          </cell>
          <cell r="B111">
            <v>49185620975</v>
          </cell>
        </row>
        <row r="112">
          <cell r="A112">
            <v>146730</v>
          </cell>
          <cell r="B112">
            <v>511614254</v>
          </cell>
        </row>
        <row r="113">
          <cell r="A113">
            <v>146765</v>
          </cell>
          <cell r="B113">
            <v>1629192756.0999999</v>
          </cell>
        </row>
        <row r="114">
          <cell r="A114">
            <v>1468</v>
          </cell>
          <cell r="B114">
            <v>11641468608.950001</v>
          </cell>
        </row>
        <row r="115">
          <cell r="A115">
            <v>146810</v>
          </cell>
          <cell r="B115">
            <v>2146645</v>
          </cell>
        </row>
        <row r="116">
          <cell r="A116">
            <v>146815</v>
          </cell>
          <cell r="B116">
            <v>10028728245</v>
          </cell>
        </row>
        <row r="117">
          <cell r="A117">
            <v>146865</v>
          </cell>
          <cell r="B117">
            <v>1610593718.95</v>
          </cell>
        </row>
        <row r="118">
          <cell r="A118">
            <v>1469</v>
          </cell>
          <cell r="B118">
            <v>9908432090.9699993</v>
          </cell>
        </row>
        <row r="119">
          <cell r="A119">
            <v>146905</v>
          </cell>
          <cell r="B119">
            <v>204633699</v>
          </cell>
        </row>
        <row r="120">
          <cell r="A120">
            <v>146910</v>
          </cell>
          <cell r="B120">
            <v>60368202</v>
          </cell>
        </row>
        <row r="121">
          <cell r="A121">
            <v>146915</v>
          </cell>
          <cell r="B121">
            <v>9643430189.9699993</v>
          </cell>
        </row>
        <row r="122">
          <cell r="A122">
            <v>1470</v>
          </cell>
          <cell r="B122">
            <v>12266014048.389999</v>
          </cell>
        </row>
        <row r="123">
          <cell r="A123">
            <v>147005</v>
          </cell>
          <cell r="B123">
            <v>111973386</v>
          </cell>
        </row>
        <row r="124">
          <cell r="A124">
            <v>147010</v>
          </cell>
          <cell r="B124">
            <v>12845579</v>
          </cell>
        </row>
        <row r="125">
          <cell r="A125">
            <v>147015</v>
          </cell>
          <cell r="B125">
            <v>12126380856.389999</v>
          </cell>
        </row>
        <row r="126">
          <cell r="A126">
            <v>147030</v>
          </cell>
          <cell r="B126">
            <v>14814227</v>
          </cell>
        </row>
        <row r="127">
          <cell r="A127">
            <v>1487</v>
          </cell>
          <cell r="B127">
            <v>-58202481904</v>
          </cell>
        </row>
        <row r="128">
          <cell r="A128">
            <v>148705</v>
          </cell>
          <cell r="B128">
            <v>-36105145928</v>
          </cell>
        </row>
        <row r="129">
          <cell r="A129">
            <v>148715</v>
          </cell>
          <cell r="B129">
            <v>-22097335976</v>
          </cell>
        </row>
        <row r="130">
          <cell r="A130">
            <v>1489</v>
          </cell>
          <cell r="B130">
            <v>-12887619600</v>
          </cell>
        </row>
        <row r="131">
          <cell r="A131">
            <v>148905</v>
          </cell>
          <cell r="B131">
            <v>-5145960765</v>
          </cell>
        </row>
        <row r="132">
          <cell r="A132">
            <v>148910</v>
          </cell>
          <cell r="B132">
            <v>-388228105</v>
          </cell>
        </row>
        <row r="133">
          <cell r="A133">
            <v>148915</v>
          </cell>
          <cell r="B133">
            <v>-1049264795</v>
          </cell>
        </row>
        <row r="134">
          <cell r="A134">
            <v>148920</v>
          </cell>
          <cell r="B134">
            <v>-640649691</v>
          </cell>
        </row>
        <row r="135">
          <cell r="A135">
            <v>148925</v>
          </cell>
          <cell r="B135">
            <v>-5663516244</v>
          </cell>
        </row>
        <row r="136">
          <cell r="A136">
            <v>1491</v>
          </cell>
          <cell r="B136">
            <v>-108721393555</v>
          </cell>
        </row>
        <row r="137">
          <cell r="A137">
            <v>149105</v>
          </cell>
          <cell r="B137">
            <v>-801312970</v>
          </cell>
        </row>
        <row r="138">
          <cell r="A138">
            <v>149107</v>
          </cell>
          <cell r="B138">
            <v>-38407845890</v>
          </cell>
        </row>
        <row r="139">
          <cell r="A139">
            <v>149110</v>
          </cell>
          <cell r="B139">
            <v>-144096194</v>
          </cell>
        </row>
        <row r="140">
          <cell r="A140">
            <v>149112</v>
          </cell>
          <cell r="B140">
            <v>-4746295205</v>
          </cell>
        </row>
        <row r="141">
          <cell r="A141">
            <v>149115</v>
          </cell>
          <cell r="B141">
            <v>-160078934</v>
          </cell>
        </row>
        <row r="142">
          <cell r="A142">
            <v>149117</v>
          </cell>
          <cell r="B142">
            <v>-3519472119</v>
          </cell>
        </row>
        <row r="143">
          <cell r="A143">
            <v>149120</v>
          </cell>
          <cell r="B143">
            <v>-572838186</v>
          </cell>
        </row>
        <row r="144">
          <cell r="A144">
            <v>149122</v>
          </cell>
          <cell r="B144">
            <v>-25555890725</v>
          </cell>
        </row>
        <row r="145">
          <cell r="A145">
            <v>149125</v>
          </cell>
          <cell r="B145">
            <v>-1934559926</v>
          </cell>
        </row>
        <row r="146">
          <cell r="A146">
            <v>149127</v>
          </cell>
          <cell r="B146">
            <v>-32879003406</v>
          </cell>
        </row>
        <row r="147">
          <cell r="A147">
            <v>1495</v>
          </cell>
          <cell r="B147">
            <v>-66567339145</v>
          </cell>
        </row>
        <row r="148">
          <cell r="A148">
            <v>149505</v>
          </cell>
          <cell r="B148">
            <v>-3851614049</v>
          </cell>
        </row>
        <row r="149">
          <cell r="A149">
            <v>149507</v>
          </cell>
          <cell r="B149">
            <v>-29293403915</v>
          </cell>
        </row>
        <row r="150">
          <cell r="A150">
            <v>149508</v>
          </cell>
          <cell r="B150">
            <v>-187133596</v>
          </cell>
        </row>
        <row r="151">
          <cell r="A151">
            <v>149510</v>
          </cell>
          <cell r="B151">
            <v>-1092025138</v>
          </cell>
        </row>
        <row r="152">
          <cell r="A152">
            <v>149512</v>
          </cell>
          <cell r="B152">
            <v>-4230418470</v>
          </cell>
        </row>
        <row r="153">
          <cell r="A153">
            <v>149515</v>
          </cell>
          <cell r="B153">
            <v>-865629622</v>
          </cell>
        </row>
        <row r="154">
          <cell r="A154">
            <v>149517</v>
          </cell>
          <cell r="B154">
            <v>-2587337460</v>
          </cell>
        </row>
        <row r="155">
          <cell r="A155">
            <v>149520</v>
          </cell>
          <cell r="B155">
            <v>-4068518315</v>
          </cell>
        </row>
        <row r="156">
          <cell r="A156">
            <v>149522</v>
          </cell>
          <cell r="B156">
            <v>-5873621532</v>
          </cell>
        </row>
        <row r="157">
          <cell r="A157">
            <v>149525</v>
          </cell>
          <cell r="B157">
            <v>-2251622961</v>
          </cell>
        </row>
        <row r="158">
          <cell r="A158">
            <v>149527</v>
          </cell>
          <cell r="B158">
            <v>-12266014087</v>
          </cell>
        </row>
        <row r="159">
          <cell r="A159">
            <v>1498</v>
          </cell>
          <cell r="B159">
            <v>-5392122735.5200005</v>
          </cell>
        </row>
        <row r="160">
          <cell r="A160">
            <v>149805</v>
          </cell>
          <cell r="B160">
            <v>-5392122735.5200005</v>
          </cell>
        </row>
        <row r="161">
          <cell r="A161">
            <v>15</v>
          </cell>
          <cell r="B161">
            <v>95023880658.220001</v>
          </cell>
        </row>
        <row r="162">
          <cell r="A162">
            <v>1505</v>
          </cell>
          <cell r="B162">
            <v>10344590657.690001</v>
          </cell>
        </row>
        <row r="163">
          <cell r="A163">
            <v>1512</v>
          </cell>
          <cell r="B163">
            <v>-2946574.36</v>
          </cell>
        </row>
        <row r="164">
          <cell r="A164">
            <v>151205</v>
          </cell>
          <cell r="B164">
            <v>23865489236.48</v>
          </cell>
        </row>
        <row r="165">
          <cell r="A165">
            <v>151206</v>
          </cell>
          <cell r="B165">
            <v>22899494448.82</v>
          </cell>
        </row>
        <row r="166">
          <cell r="A166">
            <v>151225</v>
          </cell>
          <cell r="B166">
            <v>-23857429764.360001</v>
          </cell>
        </row>
        <row r="167">
          <cell r="A167">
            <v>151226</v>
          </cell>
          <cell r="B167">
            <v>-22910500495.299999</v>
          </cell>
        </row>
        <row r="168">
          <cell r="A168">
            <v>1515</v>
          </cell>
          <cell r="B168">
            <v>30732476109.5</v>
          </cell>
        </row>
        <row r="169">
          <cell r="A169">
            <v>151505</v>
          </cell>
          <cell r="B169">
            <v>968557919286.46997</v>
          </cell>
        </row>
        <row r="170">
          <cell r="A170">
            <v>151506</v>
          </cell>
          <cell r="B170">
            <v>159753544168.07999</v>
          </cell>
        </row>
        <row r="171">
          <cell r="A171">
            <v>151507</v>
          </cell>
          <cell r="B171">
            <v>327012609.61000001</v>
          </cell>
        </row>
        <row r="172">
          <cell r="A172">
            <v>151516</v>
          </cell>
          <cell r="B172">
            <v>52974722967.75</v>
          </cell>
        </row>
        <row r="173">
          <cell r="A173">
            <v>151525</v>
          </cell>
          <cell r="B173">
            <v>-940371359988.20996</v>
          </cell>
        </row>
        <row r="174">
          <cell r="A174">
            <v>151526</v>
          </cell>
          <cell r="B174">
            <v>-157536033660.51999</v>
          </cell>
        </row>
        <row r="175">
          <cell r="A175">
            <v>151527</v>
          </cell>
          <cell r="B175">
            <v>-315829273.69</v>
          </cell>
        </row>
        <row r="176">
          <cell r="A176">
            <v>151535</v>
          </cell>
          <cell r="B176">
            <v>0.01</v>
          </cell>
        </row>
        <row r="177">
          <cell r="A177">
            <v>151536</v>
          </cell>
          <cell r="B177">
            <v>-52657500000</v>
          </cell>
        </row>
        <row r="178">
          <cell r="A178">
            <v>1516</v>
          </cell>
          <cell r="B178">
            <v>0</v>
          </cell>
        </row>
        <row r="179">
          <cell r="A179">
            <v>151605</v>
          </cell>
          <cell r="B179">
            <v>282109400000</v>
          </cell>
        </row>
        <row r="180">
          <cell r="A180">
            <v>151606</v>
          </cell>
          <cell r="B180">
            <v>771091610000</v>
          </cell>
        </row>
        <row r="181">
          <cell r="A181">
            <v>151625</v>
          </cell>
          <cell r="B181">
            <v>-282109400000</v>
          </cell>
        </row>
        <row r="182">
          <cell r="A182">
            <v>151626</v>
          </cell>
          <cell r="B182">
            <v>-771091610000</v>
          </cell>
        </row>
        <row r="183">
          <cell r="A183">
            <v>1517</v>
          </cell>
          <cell r="B183">
            <v>53949760465.389999</v>
          </cell>
        </row>
        <row r="184">
          <cell r="A184">
            <v>151705</v>
          </cell>
          <cell r="B184">
            <v>117377593503.5</v>
          </cell>
        </row>
        <row r="185">
          <cell r="A185">
            <v>151710</v>
          </cell>
          <cell r="B185">
            <v>976058918422.55005</v>
          </cell>
        </row>
        <row r="186">
          <cell r="A186">
            <v>151720</v>
          </cell>
          <cell r="B186">
            <v>-112304654347.88</v>
          </cell>
        </row>
        <row r="187">
          <cell r="A187">
            <v>151725</v>
          </cell>
          <cell r="B187">
            <v>-927182097112.78003</v>
          </cell>
        </row>
        <row r="188">
          <cell r="A188">
            <v>16</v>
          </cell>
          <cell r="B188">
            <v>112718039194.62</v>
          </cell>
        </row>
        <row r="189">
          <cell r="A189">
            <v>1605</v>
          </cell>
          <cell r="B189">
            <v>75512746271.830002</v>
          </cell>
        </row>
        <row r="190">
          <cell r="A190">
            <v>160505</v>
          </cell>
          <cell r="B190">
            <v>887046.28</v>
          </cell>
        </row>
        <row r="191">
          <cell r="A191">
            <v>160506</v>
          </cell>
          <cell r="B191">
            <v>2528179696</v>
          </cell>
        </row>
        <row r="192">
          <cell r="A192">
            <v>160508</v>
          </cell>
          <cell r="B192">
            <v>103968454</v>
          </cell>
        </row>
        <row r="193">
          <cell r="A193">
            <v>160512</v>
          </cell>
          <cell r="B193">
            <v>19476254</v>
          </cell>
        </row>
        <row r="194">
          <cell r="A194">
            <v>160514</v>
          </cell>
          <cell r="B194">
            <v>1572379</v>
          </cell>
        </row>
        <row r="195">
          <cell r="A195">
            <v>160516</v>
          </cell>
          <cell r="B195">
            <v>63046449</v>
          </cell>
        </row>
        <row r="196">
          <cell r="A196">
            <v>160518</v>
          </cell>
          <cell r="B196">
            <v>34595189232</v>
          </cell>
        </row>
        <row r="197">
          <cell r="A197">
            <v>160522</v>
          </cell>
          <cell r="B197">
            <v>2346067574</v>
          </cell>
        </row>
        <row r="198">
          <cell r="A198">
            <v>160524</v>
          </cell>
          <cell r="B198">
            <v>757195741</v>
          </cell>
        </row>
        <row r="199">
          <cell r="A199">
            <v>160526</v>
          </cell>
          <cell r="B199">
            <v>1345295022</v>
          </cell>
        </row>
        <row r="200">
          <cell r="A200">
            <v>160528</v>
          </cell>
          <cell r="B200">
            <v>1441017145</v>
          </cell>
        </row>
        <row r="201">
          <cell r="A201">
            <v>160542</v>
          </cell>
          <cell r="B201">
            <v>28985826546.16</v>
          </cell>
        </row>
        <row r="202">
          <cell r="A202">
            <v>160544</v>
          </cell>
          <cell r="B202">
            <v>1599704596.8</v>
          </cell>
        </row>
        <row r="203">
          <cell r="A203">
            <v>160546</v>
          </cell>
          <cell r="B203">
            <v>393759926.94</v>
          </cell>
        </row>
        <row r="204">
          <cell r="A204">
            <v>160548</v>
          </cell>
          <cell r="B204">
            <v>522183316.83999997</v>
          </cell>
        </row>
        <row r="205">
          <cell r="A205">
            <v>160549</v>
          </cell>
          <cell r="B205">
            <v>552142002.80999994</v>
          </cell>
        </row>
        <row r="206">
          <cell r="A206">
            <v>160595</v>
          </cell>
          <cell r="B206">
            <v>257234890</v>
          </cell>
        </row>
        <row r="207">
          <cell r="A207">
            <v>1608</v>
          </cell>
          <cell r="B207">
            <v>62761474</v>
          </cell>
        </row>
        <row r="208">
          <cell r="A208">
            <v>160832</v>
          </cell>
          <cell r="B208">
            <v>62761474</v>
          </cell>
        </row>
        <row r="209">
          <cell r="A209">
            <v>1610</v>
          </cell>
          <cell r="B209">
            <v>2201206024.3299999</v>
          </cell>
        </row>
        <row r="210">
          <cell r="A210">
            <v>161010</v>
          </cell>
          <cell r="B210">
            <v>378467638</v>
          </cell>
        </row>
        <row r="211">
          <cell r="A211">
            <v>161025</v>
          </cell>
          <cell r="B211">
            <v>1822738386.3299999</v>
          </cell>
        </row>
        <row r="212">
          <cell r="A212">
            <v>1620</v>
          </cell>
          <cell r="B212">
            <v>741568714.64999998</v>
          </cell>
        </row>
        <row r="213">
          <cell r="A213">
            <v>162005</v>
          </cell>
          <cell r="B213">
            <v>741568714.64999998</v>
          </cell>
        </row>
        <row r="214">
          <cell r="A214">
            <v>1625</v>
          </cell>
          <cell r="B214">
            <v>59235047.100000001</v>
          </cell>
        </row>
        <row r="215">
          <cell r="A215">
            <v>162505</v>
          </cell>
          <cell r="B215">
            <v>59235047.100000001</v>
          </cell>
        </row>
        <row r="216">
          <cell r="A216">
            <v>1636</v>
          </cell>
          <cell r="B216">
            <v>163253727</v>
          </cell>
        </row>
        <row r="217">
          <cell r="A217">
            <v>163605</v>
          </cell>
          <cell r="B217">
            <v>67906223</v>
          </cell>
        </row>
        <row r="218">
          <cell r="A218">
            <v>163610</v>
          </cell>
          <cell r="B218">
            <v>16280828</v>
          </cell>
        </row>
        <row r="219">
          <cell r="A219">
            <v>163615</v>
          </cell>
          <cell r="B219">
            <v>7913463</v>
          </cell>
        </row>
        <row r="220">
          <cell r="A220">
            <v>163620</v>
          </cell>
          <cell r="B220">
            <v>1430889</v>
          </cell>
        </row>
        <row r="221">
          <cell r="A221">
            <v>163625</v>
          </cell>
          <cell r="B221">
            <v>69722324</v>
          </cell>
        </row>
        <row r="222">
          <cell r="A222">
            <v>1637</v>
          </cell>
          <cell r="B222">
            <v>462380649</v>
          </cell>
        </row>
        <row r="223">
          <cell r="A223">
            <v>163705</v>
          </cell>
          <cell r="B223">
            <v>130961172</v>
          </cell>
        </row>
        <row r="224">
          <cell r="A224">
            <v>163710</v>
          </cell>
          <cell r="B224">
            <v>39799586</v>
          </cell>
        </row>
        <row r="225">
          <cell r="A225">
            <v>163715</v>
          </cell>
          <cell r="B225">
            <v>43229131</v>
          </cell>
        </row>
        <row r="226">
          <cell r="A226">
            <v>163720</v>
          </cell>
          <cell r="B226">
            <v>73175161</v>
          </cell>
        </row>
        <row r="227">
          <cell r="A227">
            <v>163725</v>
          </cell>
          <cell r="B227">
            <v>175215599</v>
          </cell>
        </row>
        <row r="228">
          <cell r="A228">
            <v>1639</v>
          </cell>
          <cell r="B228">
            <v>54209833</v>
          </cell>
        </row>
        <row r="229">
          <cell r="A229">
            <v>163905</v>
          </cell>
          <cell r="B229">
            <v>25153902</v>
          </cell>
        </row>
        <row r="230">
          <cell r="A230">
            <v>163910</v>
          </cell>
          <cell r="B230">
            <v>14117386</v>
          </cell>
        </row>
        <row r="231">
          <cell r="A231">
            <v>163915</v>
          </cell>
          <cell r="B231">
            <v>111091</v>
          </cell>
        </row>
        <row r="232">
          <cell r="A232">
            <v>163920</v>
          </cell>
          <cell r="B232">
            <v>9485006</v>
          </cell>
        </row>
        <row r="233">
          <cell r="A233">
            <v>163925</v>
          </cell>
          <cell r="B233">
            <v>5342448</v>
          </cell>
        </row>
        <row r="234">
          <cell r="A234">
            <v>1640</v>
          </cell>
          <cell r="B234">
            <v>6386590000</v>
          </cell>
        </row>
        <row r="235">
          <cell r="A235">
            <v>164005</v>
          </cell>
          <cell r="B235">
            <v>6386590000</v>
          </cell>
        </row>
        <row r="236">
          <cell r="A236">
            <v>1645</v>
          </cell>
          <cell r="B236">
            <v>17316823512.580002</v>
          </cell>
        </row>
        <row r="237">
          <cell r="A237">
            <v>164505</v>
          </cell>
          <cell r="B237">
            <v>3809033111.29</v>
          </cell>
        </row>
        <row r="238">
          <cell r="A238">
            <v>164510</v>
          </cell>
          <cell r="B238">
            <v>13507790401.290001</v>
          </cell>
        </row>
        <row r="239">
          <cell r="A239">
            <v>1655</v>
          </cell>
          <cell r="B239">
            <v>183481440</v>
          </cell>
        </row>
        <row r="240">
          <cell r="A240">
            <v>165510</v>
          </cell>
          <cell r="B240">
            <v>13050000</v>
          </cell>
        </row>
        <row r="241">
          <cell r="A241">
            <v>165595</v>
          </cell>
          <cell r="B241">
            <v>170431440</v>
          </cell>
        </row>
        <row r="242">
          <cell r="A242">
            <v>1687</v>
          </cell>
          <cell r="B242">
            <v>21530924420.650002</v>
          </cell>
        </row>
        <row r="243">
          <cell r="A243">
            <v>168710</v>
          </cell>
          <cell r="B243">
            <v>35469504.229999997</v>
          </cell>
        </row>
        <row r="244">
          <cell r="A244">
            <v>168715</v>
          </cell>
          <cell r="B244">
            <v>65258660</v>
          </cell>
        </row>
        <row r="245">
          <cell r="A245">
            <v>168720</v>
          </cell>
          <cell r="B245">
            <v>87245673</v>
          </cell>
        </row>
        <row r="246">
          <cell r="A246">
            <v>168725</v>
          </cell>
          <cell r="B246">
            <v>800000000</v>
          </cell>
        </row>
        <row r="247">
          <cell r="A247">
            <v>168795</v>
          </cell>
          <cell r="B247">
            <v>20542950583.419998</v>
          </cell>
        </row>
        <row r="248">
          <cell r="A248">
            <v>1694</v>
          </cell>
          <cell r="B248">
            <v>-2105310883</v>
          </cell>
        </row>
        <row r="249">
          <cell r="A249">
            <v>169452</v>
          </cell>
          <cell r="B249">
            <v>-248196602</v>
          </cell>
        </row>
        <row r="250">
          <cell r="A250">
            <v>169453</v>
          </cell>
          <cell r="B250">
            <v>-549793941</v>
          </cell>
        </row>
        <row r="251">
          <cell r="A251">
            <v>169454</v>
          </cell>
          <cell r="B251">
            <v>-223402034</v>
          </cell>
        </row>
        <row r="252">
          <cell r="A252">
            <v>169456</v>
          </cell>
          <cell r="B252">
            <v>-506616171</v>
          </cell>
        </row>
        <row r="253">
          <cell r="A253">
            <v>169457</v>
          </cell>
          <cell r="B253">
            <v>-552142022</v>
          </cell>
        </row>
        <row r="254">
          <cell r="A254">
            <v>169462</v>
          </cell>
          <cell r="B254">
            <v>-950445</v>
          </cell>
        </row>
        <row r="255">
          <cell r="A255">
            <v>169463</v>
          </cell>
          <cell r="B255">
            <v>-8901665</v>
          </cell>
        </row>
        <row r="256">
          <cell r="A256">
            <v>169464</v>
          </cell>
          <cell r="B256">
            <v>-19680</v>
          </cell>
        </row>
        <row r="257">
          <cell r="A257">
            <v>169466</v>
          </cell>
          <cell r="B257">
            <v>-9485006</v>
          </cell>
        </row>
        <row r="258">
          <cell r="A258">
            <v>169467</v>
          </cell>
          <cell r="B258">
            <v>-5342448</v>
          </cell>
        </row>
        <row r="259">
          <cell r="A259">
            <v>169476</v>
          </cell>
          <cell r="B259">
            <v>-460869</v>
          </cell>
        </row>
        <row r="260">
          <cell r="A260">
            <v>1696</v>
          </cell>
          <cell r="B260">
            <v>-4191245296</v>
          </cell>
        </row>
        <row r="261">
          <cell r="A261">
            <v>169652</v>
          </cell>
          <cell r="B261">
            <v>-464251874</v>
          </cell>
        </row>
        <row r="262">
          <cell r="A262">
            <v>169653</v>
          </cell>
          <cell r="B262">
            <v>-157163073</v>
          </cell>
        </row>
        <row r="263">
          <cell r="A263">
            <v>169654</v>
          </cell>
          <cell r="B263">
            <v>-540277215</v>
          </cell>
        </row>
        <row r="264">
          <cell r="A264">
            <v>169656</v>
          </cell>
          <cell r="B264">
            <v>-1303076793</v>
          </cell>
        </row>
        <row r="265">
          <cell r="A265">
            <v>169657</v>
          </cell>
          <cell r="B265">
            <v>-1441017145</v>
          </cell>
        </row>
        <row r="266">
          <cell r="A266">
            <v>169662</v>
          </cell>
          <cell r="B266">
            <v>-2085628</v>
          </cell>
        </row>
        <row r="267">
          <cell r="A267">
            <v>169663</v>
          </cell>
          <cell r="B267">
            <v>-2613720</v>
          </cell>
        </row>
        <row r="268">
          <cell r="A268">
            <v>169664</v>
          </cell>
          <cell r="B268">
            <v>-33730058</v>
          </cell>
        </row>
        <row r="269">
          <cell r="A269">
            <v>169666</v>
          </cell>
          <cell r="B269">
            <v>-71814191</v>
          </cell>
        </row>
        <row r="270">
          <cell r="A270">
            <v>169667</v>
          </cell>
          <cell r="B270">
            <v>-175215599</v>
          </cell>
        </row>
        <row r="271">
          <cell r="A271">
            <v>1697</v>
          </cell>
          <cell r="B271">
            <v>-309371891</v>
          </cell>
        </row>
        <row r="272">
          <cell r="A272">
            <v>169752</v>
          </cell>
          <cell r="B272">
            <v>-25281790</v>
          </cell>
        </row>
        <row r="273">
          <cell r="A273">
            <v>169753</v>
          </cell>
          <cell r="B273">
            <v>-103968454</v>
          </cell>
        </row>
        <row r="274">
          <cell r="A274">
            <v>169754</v>
          </cell>
          <cell r="B274">
            <v>-19476254</v>
          </cell>
        </row>
        <row r="275">
          <cell r="A275">
            <v>169756</v>
          </cell>
          <cell r="B275">
            <v>-1572379</v>
          </cell>
        </row>
        <row r="276">
          <cell r="A276">
            <v>169757</v>
          </cell>
          <cell r="B276">
            <v>-63046449</v>
          </cell>
        </row>
        <row r="277">
          <cell r="A277">
            <v>169762</v>
          </cell>
          <cell r="B277">
            <v>-679061</v>
          </cell>
        </row>
        <row r="278">
          <cell r="A278">
            <v>169763</v>
          </cell>
          <cell r="B278">
            <v>-16280828</v>
          </cell>
        </row>
        <row r="279">
          <cell r="A279">
            <v>169764</v>
          </cell>
          <cell r="B279">
            <v>-7913463</v>
          </cell>
        </row>
        <row r="280">
          <cell r="A280">
            <v>169765</v>
          </cell>
          <cell r="B280">
            <v>-1430889</v>
          </cell>
        </row>
        <row r="281">
          <cell r="A281">
            <v>169766</v>
          </cell>
          <cell r="B281">
            <v>-69722324</v>
          </cell>
        </row>
        <row r="282">
          <cell r="A282">
            <v>1698</v>
          </cell>
          <cell r="B282">
            <v>-4648546611.5200005</v>
          </cell>
        </row>
        <row r="283">
          <cell r="A283">
            <v>169895</v>
          </cell>
          <cell r="B283">
            <v>-4648546611.5200005</v>
          </cell>
        </row>
        <row r="284">
          <cell r="A284">
            <v>1699</v>
          </cell>
          <cell r="B284">
            <v>-702667238</v>
          </cell>
        </row>
        <row r="285">
          <cell r="A285">
            <v>169905</v>
          </cell>
          <cell r="B285">
            <v>-557799187</v>
          </cell>
        </row>
        <row r="286">
          <cell r="A286">
            <v>169915</v>
          </cell>
          <cell r="B286">
            <v>-144868051</v>
          </cell>
        </row>
        <row r="287">
          <cell r="A287">
            <v>17</v>
          </cell>
          <cell r="B287">
            <v>0</v>
          </cell>
        </row>
        <row r="288">
          <cell r="A288">
            <v>1710</v>
          </cell>
          <cell r="B288">
            <v>818513505</v>
          </cell>
        </row>
        <row r="289">
          <cell r="A289">
            <v>171010</v>
          </cell>
          <cell r="B289">
            <v>593950207</v>
          </cell>
        </row>
        <row r="290">
          <cell r="A290">
            <v>171025</v>
          </cell>
          <cell r="B290">
            <v>224563298</v>
          </cell>
        </row>
        <row r="291">
          <cell r="A291">
            <v>1799</v>
          </cell>
          <cell r="B291">
            <v>-818513505</v>
          </cell>
        </row>
        <row r="292">
          <cell r="A292">
            <v>179925</v>
          </cell>
          <cell r="B292">
            <v>-818513505</v>
          </cell>
        </row>
        <row r="293">
          <cell r="A293">
            <v>18</v>
          </cell>
          <cell r="B293">
            <v>17884784314.5</v>
          </cell>
        </row>
        <row r="294">
          <cell r="A294">
            <v>1805</v>
          </cell>
          <cell r="B294">
            <v>120230818.37</v>
          </cell>
        </row>
        <row r="295">
          <cell r="A295">
            <v>1815</v>
          </cell>
          <cell r="B295">
            <v>1576403020.5699999</v>
          </cell>
        </row>
        <row r="296">
          <cell r="A296">
            <v>1820</v>
          </cell>
          <cell r="B296">
            <v>32338410724.59</v>
          </cell>
        </row>
        <row r="297">
          <cell r="A297">
            <v>1825</v>
          </cell>
          <cell r="B297">
            <v>64575776139.959999</v>
          </cell>
        </row>
        <row r="298">
          <cell r="A298">
            <v>1830</v>
          </cell>
          <cell r="B298">
            <v>1520705233</v>
          </cell>
        </row>
        <row r="299">
          <cell r="A299">
            <v>1895</v>
          </cell>
          <cell r="B299">
            <v>-82246741621.990005</v>
          </cell>
        </row>
        <row r="300">
          <cell r="A300">
            <v>189505</v>
          </cell>
          <cell r="B300">
            <v>-1278475333.8299999</v>
          </cell>
        </row>
        <row r="301">
          <cell r="A301">
            <v>189510</v>
          </cell>
          <cell r="B301">
            <v>-24887074880.59</v>
          </cell>
        </row>
        <row r="302">
          <cell r="A302">
            <v>189515</v>
          </cell>
          <cell r="B302">
            <v>-55573428542.849998</v>
          </cell>
        </row>
        <row r="303">
          <cell r="A303">
            <v>189520</v>
          </cell>
          <cell r="B303">
            <v>-507762864.72000003</v>
          </cell>
        </row>
        <row r="304">
          <cell r="A304">
            <v>19</v>
          </cell>
          <cell r="B304">
            <v>1096283560148.75</v>
          </cell>
        </row>
        <row r="305">
          <cell r="A305">
            <v>1904</v>
          </cell>
          <cell r="B305">
            <v>0.12</v>
          </cell>
        </row>
        <row r="306">
          <cell r="A306">
            <v>190495</v>
          </cell>
          <cell r="B306">
            <v>0.12</v>
          </cell>
        </row>
        <row r="307">
          <cell r="A307">
            <v>1912</v>
          </cell>
          <cell r="B307">
            <v>538850363</v>
          </cell>
        </row>
        <row r="308">
          <cell r="A308">
            <v>191210</v>
          </cell>
          <cell r="B308">
            <v>538850363</v>
          </cell>
        </row>
        <row r="309">
          <cell r="A309">
            <v>1915</v>
          </cell>
          <cell r="B309">
            <v>18215798680.459999</v>
          </cell>
        </row>
        <row r="310">
          <cell r="A310">
            <v>191505</v>
          </cell>
          <cell r="B310">
            <v>236159.78</v>
          </cell>
        </row>
        <row r="311">
          <cell r="A311">
            <v>191510</v>
          </cell>
          <cell r="B311">
            <v>578550373.25</v>
          </cell>
        </row>
        <row r="312">
          <cell r="A312">
            <v>191515</v>
          </cell>
          <cell r="B312">
            <v>11042441</v>
          </cell>
        </row>
        <row r="313">
          <cell r="A313">
            <v>191535</v>
          </cell>
          <cell r="B313">
            <v>347519084.51999998</v>
          </cell>
        </row>
        <row r="314">
          <cell r="A314">
            <v>191595</v>
          </cell>
          <cell r="B314">
            <v>17278450621.91</v>
          </cell>
        </row>
        <row r="315">
          <cell r="A315">
            <v>1917</v>
          </cell>
          <cell r="B315">
            <v>899063088036.95996</v>
          </cell>
        </row>
        <row r="316">
          <cell r="A316">
            <v>191705</v>
          </cell>
          <cell r="B316">
            <v>899063088036.95996</v>
          </cell>
        </row>
        <row r="317">
          <cell r="A317">
            <v>1920</v>
          </cell>
          <cell r="B317">
            <v>67876838532.110001</v>
          </cell>
        </row>
        <row r="318">
          <cell r="A318">
            <v>192010</v>
          </cell>
          <cell r="B318">
            <v>177745955.47999999</v>
          </cell>
        </row>
        <row r="319">
          <cell r="A319">
            <v>192020</v>
          </cell>
          <cell r="B319">
            <v>25727103808.77</v>
          </cell>
        </row>
        <row r="320">
          <cell r="A320">
            <v>192030</v>
          </cell>
          <cell r="B320">
            <v>9571141434.4400005</v>
          </cell>
        </row>
        <row r="321">
          <cell r="A321">
            <v>192038</v>
          </cell>
          <cell r="B321">
            <v>309464171</v>
          </cell>
        </row>
        <row r="322">
          <cell r="A322">
            <v>192040</v>
          </cell>
          <cell r="B322">
            <v>16749959718.129999</v>
          </cell>
        </row>
        <row r="323">
          <cell r="A323">
            <v>192050</v>
          </cell>
          <cell r="B323">
            <v>14339251617.49</v>
          </cell>
        </row>
        <row r="324">
          <cell r="A324">
            <v>192055</v>
          </cell>
          <cell r="B324">
            <v>990580091.20000005</v>
          </cell>
        </row>
        <row r="325">
          <cell r="A325">
            <v>192095</v>
          </cell>
          <cell r="B325">
            <v>11591735.6</v>
          </cell>
        </row>
        <row r="326">
          <cell r="A326">
            <v>1940</v>
          </cell>
          <cell r="B326">
            <v>-0.02</v>
          </cell>
        </row>
        <row r="327">
          <cell r="A327">
            <v>194005</v>
          </cell>
          <cell r="B327">
            <v>-0.02</v>
          </cell>
        </row>
        <row r="328">
          <cell r="A328">
            <v>1950</v>
          </cell>
          <cell r="B328">
            <v>87820313037</v>
          </cell>
        </row>
        <row r="329">
          <cell r="A329">
            <v>195020</v>
          </cell>
          <cell r="B329">
            <v>47933167717</v>
          </cell>
        </row>
        <row r="330">
          <cell r="A330">
            <v>195022</v>
          </cell>
          <cell r="B330">
            <v>99905863</v>
          </cell>
        </row>
        <row r="331">
          <cell r="A331">
            <v>195024</v>
          </cell>
          <cell r="B331">
            <v>79515743</v>
          </cell>
        </row>
        <row r="332">
          <cell r="A332">
            <v>195026</v>
          </cell>
          <cell r="B332">
            <v>70832918</v>
          </cell>
        </row>
        <row r="333">
          <cell r="A333">
            <v>195028</v>
          </cell>
          <cell r="B333">
            <v>305170805</v>
          </cell>
        </row>
        <row r="334">
          <cell r="A334">
            <v>195030</v>
          </cell>
          <cell r="B334">
            <v>38283999394</v>
          </cell>
        </row>
        <row r="335">
          <cell r="A335">
            <v>195032</v>
          </cell>
          <cell r="B335">
            <v>537506326</v>
          </cell>
        </row>
        <row r="336">
          <cell r="A336">
            <v>195034</v>
          </cell>
          <cell r="B336">
            <v>287579500</v>
          </cell>
        </row>
        <row r="337">
          <cell r="A337">
            <v>195036</v>
          </cell>
          <cell r="B337">
            <v>81638339</v>
          </cell>
        </row>
        <row r="338">
          <cell r="A338">
            <v>195038</v>
          </cell>
          <cell r="B338">
            <v>140996432</v>
          </cell>
        </row>
        <row r="339">
          <cell r="A339">
            <v>1960</v>
          </cell>
          <cell r="B339">
            <v>659080008.28999996</v>
          </cell>
        </row>
        <row r="340">
          <cell r="A340">
            <v>196010</v>
          </cell>
          <cell r="B340">
            <v>659080008.28999996</v>
          </cell>
        </row>
        <row r="341">
          <cell r="A341">
            <v>1963</v>
          </cell>
          <cell r="B341">
            <v>5858572382</v>
          </cell>
        </row>
        <row r="342">
          <cell r="A342">
            <v>196305</v>
          </cell>
          <cell r="B342">
            <v>1717155383</v>
          </cell>
        </row>
        <row r="343">
          <cell r="A343">
            <v>196310</v>
          </cell>
          <cell r="B343">
            <v>4141416999</v>
          </cell>
        </row>
        <row r="344">
          <cell r="A344">
            <v>1965</v>
          </cell>
          <cell r="B344">
            <v>380393696</v>
          </cell>
        </row>
        <row r="345">
          <cell r="A345">
            <v>196505</v>
          </cell>
          <cell r="B345">
            <v>380393696</v>
          </cell>
        </row>
        <row r="346">
          <cell r="A346">
            <v>1980</v>
          </cell>
          <cell r="B346">
            <v>495400524</v>
          </cell>
        </row>
        <row r="347">
          <cell r="A347">
            <v>198017</v>
          </cell>
          <cell r="B347">
            <v>495400524</v>
          </cell>
        </row>
        <row r="348">
          <cell r="A348">
            <v>1990</v>
          </cell>
          <cell r="B348">
            <v>27589070050.689999</v>
          </cell>
        </row>
        <row r="349">
          <cell r="A349">
            <v>199005</v>
          </cell>
          <cell r="B349">
            <v>15610354000</v>
          </cell>
        </row>
        <row r="350">
          <cell r="A350">
            <v>199010</v>
          </cell>
          <cell r="B350">
            <v>11626731706.690001</v>
          </cell>
        </row>
        <row r="351">
          <cell r="A351">
            <v>199020</v>
          </cell>
          <cell r="B351">
            <v>3630344</v>
          </cell>
        </row>
        <row r="352">
          <cell r="A352">
            <v>199030</v>
          </cell>
          <cell r="B352">
            <v>4210000</v>
          </cell>
        </row>
        <row r="353">
          <cell r="A353">
            <v>199035</v>
          </cell>
          <cell r="B353">
            <v>344144000</v>
          </cell>
        </row>
        <row r="354">
          <cell r="A354">
            <v>1995</v>
          </cell>
          <cell r="B354">
            <v>20831422308.200001</v>
          </cell>
        </row>
        <row r="355">
          <cell r="A355">
            <v>199510</v>
          </cell>
          <cell r="B355">
            <v>4936643415.7299995</v>
          </cell>
        </row>
        <row r="356">
          <cell r="A356">
            <v>199550</v>
          </cell>
          <cell r="B356">
            <v>12072822588.469999</v>
          </cell>
        </row>
        <row r="357">
          <cell r="A357">
            <v>199580</v>
          </cell>
          <cell r="B357">
            <v>3821956304</v>
          </cell>
        </row>
        <row r="358">
          <cell r="A358">
            <v>1996</v>
          </cell>
          <cell r="B358">
            <v>-29595275655.310001</v>
          </cell>
        </row>
        <row r="359">
          <cell r="A359">
            <v>199650</v>
          </cell>
          <cell r="B359">
            <v>-29595275655.310001</v>
          </cell>
        </row>
        <row r="360">
          <cell r="A360">
            <v>1999</v>
          </cell>
          <cell r="B360">
            <v>-3449991814.75</v>
          </cell>
        </row>
        <row r="361">
          <cell r="A361">
            <v>199923</v>
          </cell>
          <cell r="B361">
            <v>-479331680</v>
          </cell>
        </row>
        <row r="362">
          <cell r="A362">
            <v>199924</v>
          </cell>
          <cell r="B362">
            <v>-3376887</v>
          </cell>
        </row>
        <row r="363">
          <cell r="A363">
            <v>199926</v>
          </cell>
          <cell r="B363">
            <v>-48463465</v>
          </cell>
        </row>
        <row r="364">
          <cell r="A364">
            <v>199928</v>
          </cell>
          <cell r="B364">
            <v>-38404136</v>
          </cell>
        </row>
        <row r="365">
          <cell r="A365">
            <v>199932</v>
          </cell>
          <cell r="B365">
            <v>-214690399</v>
          </cell>
        </row>
        <row r="366">
          <cell r="A366">
            <v>199934</v>
          </cell>
          <cell r="B366">
            <v>-1204681386</v>
          </cell>
        </row>
        <row r="367">
          <cell r="A367">
            <v>199936</v>
          </cell>
          <cell r="B367">
            <v>-51682402</v>
          </cell>
        </row>
        <row r="368">
          <cell r="A368">
            <v>199938</v>
          </cell>
          <cell r="B368">
            <v>-61754126</v>
          </cell>
        </row>
        <row r="369">
          <cell r="A369">
            <v>199942</v>
          </cell>
          <cell r="B369">
            <v>-52130371</v>
          </cell>
        </row>
        <row r="370">
          <cell r="A370">
            <v>199944</v>
          </cell>
          <cell r="B370">
            <v>-140996432</v>
          </cell>
        </row>
        <row r="371">
          <cell r="A371">
            <v>199995</v>
          </cell>
          <cell r="B371">
            <v>-1154480530.75</v>
          </cell>
        </row>
        <row r="372">
          <cell r="A372">
            <v>2</v>
          </cell>
          <cell r="B372">
            <v>9673766675215.1699</v>
          </cell>
        </row>
        <row r="373">
          <cell r="A373">
            <v>21</v>
          </cell>
          <cell r="B373">
            <v>6995766885003.0996</v>
          </cell>
        </row>
        <row r="374">
          <cell r="A374">
            <v>2105</v>
          </cell>
          <cell r="B374">
            <v>1225108941236.03</v>
          </cell>
        </row>
        <row r="375">
          <cell r="A375">
            <v>210515</v>
          </cell>
          <cell r="B375">
            <v>1063518654317.5601</v>
          </cell>
        </row>
        <row r="376">
          <cell r="A376">
            <v>210520</v>
          </cell>
          <cell r="B376">
            <v>20156320108.75</v>
          </cell>
        </row>
        <row r="377">
          <cell r="A377">
            <v>210525</v>
          </cell>
          <cell r="B377">
            <v>138356190144.98001</v>
          </cell>
        </row>
        <row r="378">
          <cell r="A378">
            <v>210530</v>
          </cell>
          <cell r="B378">
            <v>3077776664.7399998</v>
          </cell>
        </row>
        <row r="379">
          <cell r="A379">
            <v>2115</v>
          </cell>
          <cell r="B379">
            <v>3990591928434.29</v>
          </cell>
        </row>
        <row r="380">
          <cell r="A380">
            <v>211505</v>
          </cell>
          <cell r="B380">
            <v>690844431135.18005</v>
          </cell>
        </row>
        <row r="381">
          <cell r="A381">
            <v>211515</v>
          </cell>
          <cell r="B381">
            <v>869619060063.57996</v>
          </cell>
        </row>
        <row r="382">
          <cell r="A382">
            <v>211525</v>
          </cell>
          <cell r="B382">
            <v>437332581411.04999</v>
          </cell>
        </row>
        <row r="383">
          <cell r="A383">
            <v>211530</v>
          </cell>
          <cell r="B383">
            <v>1992795855824.48</v>
          </cell>
        </row>
        <row r="384">
          <cell r="A384">
            <v>2120</v>
          </cell>
          <cell r="B384">
            <v>1677192524249.4399</v>
          </cell>
        </row>
        <row r="385">
          <cell r="A385">
            <v>212005</v>
          </cell>
          <cell r="B385">
            <v>1625222341324.97</v>
          </cell>
        </row>
        <row r="386">
          <cell r="A386">
            <v>212008</v>
          </cell>
          <cell r="B386">
            <v>51941822615.470001</v>
          </cell>
        </row>
        <row r="387">
          <cell r="A387">
            <v>212010</v>
          </cell>
          <cell r="B387">
            <v>28360309</v>
          </cell>
        </row>
        <row r="388">
          <cell r="A388">
            <v>2127</v>
          </cell>
          <cell r="B388">
            <v>56212470147.57</v>
          </cell>
        </row>
        <row r="389">
          <cell r="A389">
            <v>212710</v>
          </cell>
          <cell r="B389">
            <v>56212470147.57</v>
          </cell>
        </row>
        <row r="390">
          <cell r="A390">
            <v>2155</v>
          </cell>
          <cell r="B390">
            <v>4222230733.7600002</v>
          </cell>
        </row>
        <row r="391">
          <cell r="A391">
            <v>215510</v>
          </cell>
          <cell r="B391">
            <v>4222230733.7600002</v>
          </cell>
        </row>
        <row r="392">
          <cell r="A392">
            <v>2160</v>
          </cell>
          <cell r="B392">
            <v>1243425481.22</v>
          </cell>
        </row>
        <row r="393">
          <cell r="A393">
            <v>216095</v>
          </cell>
          <cell r="B393">
            <v>1243425481.22</v>
          </cell>
        </row>
        <row r="394">
          <cell r="A394">
            <v>2165</v>
          </cell>
          <cell r="B394">
            <v>34754535058.360001</v>
          </cell>
        </row>
        <row r="395">
          <cell r="A395">
            <v>216505</v>
          </cell>
          <cell r="B395">
            <v>16364980772.49</v>
          </cell>
        </row>
        <row r="396">
          <cell r="A396">
            <v>216515</v>
          </cell>
          <cell r="B396">
            <v>18389554285.869999</v>
          </cell>
        </row>
        <row r="397">
          <cell r="A397">
            <v>2170</v>
          </cell>
          <cell r="B397">
            <v>246195121.84</v>
          </cell>
        </row>
        <row r="398">
          <cell r="A398">
            <v>217095</v>
          </cell>
          <cell r="B398">
            <v>246195121.84</v>
          </cell>
        </row>
        <row r="399">
          <cell r="A399">
            <v>2175</v>
          </cell>
          <cell r="B399">
            <v>6194634540.5900002</v>
          </cell>
        </row>
        <row r="400">
          <cell r="A400">
            <v>22</v>
          </cell>
          <cell r="B400">
            <v>793421186885.33997</v>
          </cell>
        </row>
        <row r="401">
          <cell r="A401">
            <v>2205</v>
          </cell>
          <cell r="B401">
            <v>87000000000</v>
          </cell>
        </row>
        <row r="402">
          <cell r="A402">
            <v>220505</v>
          </cell>
          <cell r="B402">
            <v>82000000000</v>
          </cell>
        </row>
        <row r="403">
          <cell r="A403">
            <v>220520</v>
          </cell>
          <cell r="B403">
            <v>5000000000</v>
          </cell>
        </row>
        <row r="404">
          <cell r="A404">
            <v>2222</v>
          </cell>
          <cell r="B404">
            <v>480084129647.06</v>
          </cell>
        </row>
        <row r="405">
          <cell r="A405">
            <v>222230</v>
          </cell>
          <cell r="B405">
            <v>480084129647.06</v>
          </cell>
        </row>
        <row r="406">
          <cell r="A406">
            <v>2234</v>
          </cell>
          <cell r="B406">
            <v>226337057238.28</v>
          </cell>
        </row>
        <row r="407">
          <cell r="A407">
            <v>223430</v>
          </cell>
          <cell r="B407">
            <v>200079872540.67999</v>
          </cell>
        </row>
        <row r="408">
          <cell r="A408">
            <v>223475</v>
          </cell>
          <cell r="B408">
            <v>26257184697.599998</v>
          </cell>
        </row>
        <row r="409">
          <cell r="A409">
            <v>23</v>
          </cell>
          <cell r="B409">
            <v>56921490582.25</v>
          </cell>
        </row>
        <row r="410">
          <cell r="A410">
            <v>2305</v>
          </cell>
          <cell r="B410">
            <v>10344590657.690001</v>
          </cell>
        </row>
        <row r="411">
          <cell r="A411">
            <v>2315</v>
          </cell>
          <cell r="B411">
            <v>21756466571.5</v>
          </cell>
        </row>
        <row r="412">
          <cell r="A412">
            <v>231505</v>
          </cell>
          <cell r="B412">
            <v>-103537788247.06</v>
          </cell>
        </row>
        <row r="413">
          <cell r="A413">
            <v>231506</v>
          </cell>
          <cell r="B413">
            <v>-747179966907.06995</v>
          </cell>
        </row>
        <row r="414">
          <cell r="A414">
            <v>231508</v>
          </cell>
          <cell r="B414">
            <v>-406784574.26999998</v>
          </cell>
        </row>
        <row r="415">
          <cell r="A415">
            <v>231516</v>
          </cell>
          <cell r="B415">
            <v>-206891887852.01001</v>
          </cell>
        </row>
        <row r="416">
          <cell r="A416">
            <v>231525</v>
          </cell>
          <cell r="B416">
            <v>104221120781.45</v>
          </cell>
        </row>
        <row r="417">
          <cell r="A417">
            <v>231526</v>
          </cell>
          <cell r="B417">
            <v>767962101447.02002</v>
          </cell>
        </row>
        <row r="418">
          <cell r="A418">
            <v>231528</v>
          </cell>
          <cell r="B418">
            <v>411871923.44</v>
          </cell>
        </row>
        <row r="419">
          <cell r="A419">
            <v>231536</v>
          </cell>
          <cell r="B419">
            <v>207177800000</v>
          </cell>
        </row>
        <row r="420">
          <cell r="A420">
            <v>2317</v>
          </cell>
          <cell r="B420">
            <v>24820433353.060001</v>
          </cell>
        </row>
        <row r="421">
          <cell r="A421">
            <v>231705</v>
          </cell>
          <cell r="B421">
            <v>-186883555327.39001</v>
          </cell>
        </row>
        <row r="422">
          <cell r="A422">
            <v>231710</v>
          </cell>
          <cell r="B422">
            <v>-98989094157.509995</v>
          </cell>
        </row>
        <row r="423">
          <cell r="A423">
            <v>231720</v>
          </cell>
          <cell r="B423">
            <v>203489046102.78</v>
          </cell>
        </row>
        <row r="424">
          <cell r="A424">
            <v>231725</v>
          </cell>
          <cell r="B424">
            <v>107204036735.17999</v>
          </cell>
        </row>
        <row r="425">
          <cell r="A425">
            <v>24</v>
          </cell>
          <cell r="B425">
            <v>784380009125.54004</v>
          </cell>
        </row>
        <row r="426">
          <cell r="A426">
            <v>2410</v>
          </cell>
          <cell r="B426">
            <v>177144259032.45001</v>
          </cell>
        </row>
        <row r="427">
          <cell r="A427">
            <v>241005</v>
          </cell>
          <cell r="B427">
            <v>169018448096.45001</v>
          </cell>
        </row>
        <row r="428">
          <cell r="A428">
            <v>241010</v>
          </cell>
          <cell r="B428">
            <v>8125810936</v>
          </cell>
        </row>
        <row r="429">
          <cell r="A429">
            <v>2413</v>
          </cell>
          <cell r="B429">
            <v>10855975288</v>
          </cell>
        </row>
        <row r="430">
          <cell r="A430">
            <v>2414</v>
          </cell>
          <cell r="B430">
            <v>14619200065</v>
          </cell>
        </row>
        <row r="431">
          <cell r="A431">
            <v>2435</v>
          </cell>
          <cell r="B431">
            <v>581760574740.08997</v>
          </cell>
        </row>
        <row r="432">
          <cell r="A432">
            <v>25</v>
          </cell>
          <cell r="B432">
            <v>184488426907.10999</v>
          </cell>
        </row>
        <row r="433">
          <cell r="A433">
            <v>2505</v>
          </cell>
          <cell r="B433">
            <v>74127967313.800003</v>
          </cell>
        </row>
        <row r="434">
          <cell r="A434">
            <v>250505</v>
          </cell>
          <cell r="B434">
            <v>57038127588.400002</v>
          </cell>
        </row>
        <row r="435">
          <cell r="A435">
            <v>250510</v>
          </cell>
          <cell r="B435">
            <v>15262630.43</v>
          </cell>
        </row>
        <row r="436">
          <cell r="A436">
            <v>250515</v>
          </cell>
          <cell r="B436">
            <v>1976163551.7</v>
          </cell>
        </row>
        <row r="437">
          <cell r="A437">
            <v>250520</v>
          </cell>
          <cell r="B437">
            <v>15098413543.27</v>
          </cell>
        </row>
        <row r="438">
          <cell r="A438">
            <v>2510</v>
          </cell>
          <cell r="B438">
            <v>2366003861.8600001</v>
          </cell>
        </row>
        <row r="439">
          <cell r="A439">
            <v>251005</v>
          </cell>
          <cell r="B439">
            <v>1560544516</v>
          </cell>
        </row>
        <row r="440">
          <cell r="A440">
            <v>251010</v>
          </cell>
          <cell r="B440">
            <v>805459345.86000001</v>
          </cell>
        </row>
        <row r="441">
          <cell r="A441">
            <v>2515</v>
          </cell>
          <cell r="B441">
            <v>16079605583.52</v>
          </cell>
        </row>
        <row r="442">
          <cell r="A442">
            <v>251520</v>
          </cell>
          <cell r="B442">
            <v>1219583.52</v>
          </cell>
        </row>
        <row r="443">
          <cell r="A443">
            <v>251595</v>
          </cell>
          <cell r="B443">
            <v>16078386000</v>
          </cell>
        </row>
        <row r="444">
          <cell r="A444">
            <v>2520</v>
          </cell>
          <cell r="B444">
            <v>834199420.49000001</v>
          </cell>
        </row>
        <row r="445">
          <cell r="A445">
            <v>2530</v>
          </cell>
          <cell r="B445">
            <v>8763114278.8999996</v>
          </cell>
        </row>
        <row r="446">
          <cell r="A446">
            <v>253005</v>
          </cell>
          <cell r="B446">
            <v>4880408147.4799995</v>
          </cell>
        </row>
        <row r="447">
          <cell r="A447">
            <v>253010</v>
          </cell>
          <cell r="B447">
            <v>452495653.52999997</v>
          </cell>
        </row>
        <row r="448">
          <cell r="A448">
            <v>253015</v>
          </cell>
          <cell r="B448">
            <v>11027172.4</v>
          </cell>
        </row>
        <row r="449">
          <cell r="A449">
            <v>253020</v>
          </cell>
          <cell r="B449">
            <v>13406826.689999999</v>
          </cell>
        </row>
        <row r="450">
          <cell r="A450">
            <v>253090</v>
          </cell>
          <cell r="B450">
            <v>-1245.01</v>
          </cell>
        </row>
        <row r="451">
          <cell r="A451">
            <v>253095</v>
          </cell>
          <cell r="B451">
            <v>3405777723.8099999</v>
          </cell>
        </row>
        <row r="452">
          <cell r="A452">
            <v>2535</v>
          </cell>
          <cell r="B452">
            <v>306237222.26999998</v>
          </cell>
        </row>
        <row r="453">
          <cell r="A453">
            <v>2540</v>
          </cell>
          <cell r="B453">
            <v>319620070.56</v>
          </cell>
        </row>
        <row r="454">
          <cell r="A454">
            <v>254005</v>
          </cell>
          <cell r="B454">
            <v>301959133.56</v>
          </cell>
        </row>
        <row r="455">
          <cell r="A455">
            <v>254010</v>
          </cell>
          <cell r="B455">
            <v>17660937</v>
          </cell>
        </row>
        <row r="456">
          <cell r="A456">
            <v>2545</v>
          </cell>
          <cell r="B456">
            <v>15973370194.51</v>
          </cell>
        </row>
        <row r="457">
          <cell r="A457">
            <v>2555</v>
          </cell>
          <cell r="B457">
            <v>27339341817.650002</v>
          </cell>
        </row>
        <row r="458">
          <cell r="A458">
            <v>255505</v>
          </cell>
          <cell r="B458">
            <v>24468295875.619999</v>
          </cell>
        </row>
        <row r="459">
          <cell r="A459">
            <v>255510</v>
          </cell>
          <cell r="B459">
            <v>1084562024.03</v>
          </cell>
        </row>
        <row r="460">
          <cell r="A460">
            <v>255535</v>
          </cell>
          <cell r="B460">
            <v>1716499052</v>
          </cell>
        </row>
        <row r="461">
          <cell r="A461">
            <v>255540</v>
          </cell>
          <cell r="B461">
            <v>381072</v>
          </cell>
        </row>
        <row r="462">
          <cell r="A462">
            <v>255595</v>
          </cell>
          <cell r="B462">
            <v>69603794</v>
          </cell>
        </row>
        <row r="463">
          <cell r="A463">
            <v>2560</v>
          </cell>
          <cell r="B463">
            <v>131259776</v>
          </cell>
        </row>
        <row r="464">
          <cell r="A464">
            <v>256005</v>
          </cell>
          <cell r="B464">
            <v>131259776</v>
          </cell>
        </row>
        <row r="465">
          <cell r="A465">
            <v>2572</v>
          </cell>
          <cell r="B465">
            <v>758190</v>
          </cell>
        </row>
        <row r="466">
          <cell r="A466">
            <v>257205</v>
          </cell>
          <cell r="B466">
            <v>758190</v>
          </cell>
        </row>
        <row r="467">
          <cell r="A467">
            <v>2595</v>
          </cell>
          <cell r="B467">
            <v>38246949177.550003</v>
          </cell>
        </row>
        <row r="468">
          <cell r="A468">
            <v>259510</v>
          </cell>
          <cell r="B468">
            <v>4945091.38</v>
          </cell>
        </row>
        <row r="469">
          <cell r="A469">
            <v>259515</v>
          </cell>
          <cell r="B469">
            <v>2168489616.1999998</v>
          </cell>
        </row>
        <row r="470">
          <cell r="A470">
            <v>259570</v>
          </cell>
          <cell r="B470">
            <v>7017055750</v>
          </cell>
        </row>
        <row r="471">
          <cell r="A471">
            <v>259595</v>
          </cell>
          <cell r="B471">
            <v>29056458719.970001</v>
          </cell>
        </row>
        <row r="472">
          <cell r="A472">
            <v>26</v>
          </cell>
          <cell r="B472">
            <v>522000000000</v>
          </cell>
        </row>
        <row r="473">
          <cell r="A473">
            <v>2605</v>
          </cell>
          <cell r="B473">
            <v>522000000000</v>
          </cell>
        </row>
        <row r="474">
          <cell r="A474">
            <v>260585</v>
          </cell>
          <cell r="B474">
            <v>522000000000</v>
          </cell>
        </row>
        <row r="475">
          <cell r="A475">
            <v>27</v>
          </cell>
          <cell r="B475">
            <v>222903995776.76999</v>
          </cell>
        </row>
        <row r="476">
          <cell r="A476">
            <v>2704</v>
          </cell>
          <cell r="B476">
            <v>0.05</v>
          </cell>
        </row>
        <row r="477">
          <cell r="A477">
            <v>270495</v>
          </cell>
          <cell r="B477">
            <v>0.05</v>
          </cell>
        </row>
        <row r="478">
          <cell r="A478">
            <v>2710</v>
          </cell>
          <cell r="B478">
            <v>1432597681</v>
          </cell>
        </row>
        <row r="479">
          <cell r="A479">
            <v>271015</v>
          </cell>
          <cell r="B479">
            <v>320440412</v>
          </cell>
        </row>
        <row r="480">
          <cell r="A480">
            <v>271095</v>
          </cell>
          <cell r="B480">
            <v>1112157269</v>
          </cell>
        </row>
        <row r="481">
          <cell r="A481">
            <v>2715</v>
          </cell>
          <cell r="B481">
            <v>3249290559.3699999</v>
          </cell>
        </row>
        <row r="482">
          <cell r="A482">
            <v>271505</v>
          </cell>
          <cell r="B482">
            <v>881839716</v>
          </cell>
        </row>
        <row r="483">
          <cell r="A483">
            <v>271510</v>
          </cell>
          <cell r="B483">
            <v>2367450843.3699999</v>
          </cell>
        </row>
        <row r="484">
          <cell r="A484">
            <v>2720</v>
          </cell>
          <cell r="B484">
            <v>544134261.13</v>
          </cell>
        </row>
        <row r="485">
          <cell r="A485">
            <v>272015</v>
          </cell>
          <cell r="B485">
            <v>544134261.13</v>
          </cell>
        </row>
        <row r="486">
          <cell r="A486">
            <v>2740</v>
          </cell>
          <cell r="B486">
            <v>148684169174.14999</v>
          </cell>
        </row>
        <row r="487">
          <cell r="A487">
            <v>274005</v>
          </cell>
          <cell r="B487">
            <v>148684169174.14999</v>
          </cell>
        </row>
        <row r="488">
          <cell r="A488">
            <v>2755</v>
          </cell>
          <cell r="B488">
            <v>38587813682.650002</v>
          </cell>
        </row>
        <row r="489">
          <cell r="A489">
            <v>2770</v>
          </cell>
          <cell r="B489">
            <v>1178746466.4200001</v>
          </cell>
        </row>
        <row r="490">
          <cell r="A490">
            <v>277005</v>
          </cell>
          <cell r="B490">
            <v>424402078.67000002</v>
          </cell>
        </row>
        <row r="491">
          <cell r="A491">
            <v>277020</v>
          </cell>
          <cell r="B491">
            <v>754344387.75</v>
          </cell>
        </row>
        <row r="492">
          <cell r="A492">
            <v>2795</v>
          </cell>
          <cell r="B492">
            <v>29227243952</v>
          </cell>
        </row>
        <row r="493">
          <cell r="A493">
            <v>279505</v>
          </cell>
          <cell r="B493">
            <v>28376231288.869999</v>
          </cell>
        </row>
        <row r="494">
          <cell r="A494">
            <v>279510</v>
          </cell>
          <cell r="B494">
            <v>232759378.47</v>
          </cell>
        </row>
        <row r="495">
          <cell r="A495">
            <v>279515</v>
          </cell>
          <cell r="B495">
            <v>217923274.66</v>
          </cell>
        </row>
        <row r="496">
          <cell r="A496">
            <v>279595</v>
          </cell>
          <cell r="B496">
            <v>400330010</v>
          </cell>
        </row>
        <row r="497">
          <cell r="A497">
            <v>28</v>
          </cell>
          <cell r="B497">
            <v>113884680935.06</v>
          </cell>
        </row>
        <row r="498">
          <cell r="A498">
            <v>2810</v>
          </cell>
          <cell r="B498">
            <v>20268977975</v>
          </cell>
        </row>
        <row r="499">
          <cell r="A499">
            <v>281005</v>
          </cell>
          <cell r="B499">
            <v>1965500475</v>
          </cell>
        </row>
        <row r="500">
          <cell r="A500">
            <v>281010</v>
          </cell>
          <cell r="B500">
            <v>154577242</v>
          </cell>
        </row>
        <row r="501">
          <cell r="A501">
            <v>281015</v>
          </cell>
          <cell r="B501">
            <v>3006132741</v>
          </cell>
        </row>
        <row r="502">
          <cell r="A502">
            <v>281020</v>
          </cell>
          <cell r="B502">
            <v>561035242</v>
          </cell>
        </row>
        <row r="503">
          <cell r="A503">
            <v>281025</v>
          </cell>
          <cell r="B503">
            <v>1840147618</v>
          </cell>
        </row>
        <row r="504">
          <cell r="A504">
            <v>281030</v>
          </cell>
          <cell r="B504">
            <v>2451015578</v>
          </cell>
        </row>
        <row r="505">
          <cell r="A505">
            <v>281035</v>
          </cell>
          <cell r="B505">
            <v>9242196389</v>
          </cell>
        </row>
        <row r="506">
          <cell r="A506">
            <v>281040</v>
          </cell>
          <cell r="B506">
            <v>1048372690</v>
          </cell>
        </row>
        <row r="507">
          <cell r="A507">
            <v>2815</v>
          </cell>
          <cell r="B507">
            <v>51340063101.669998</v>
          </cell>
        </row>
        <row r="508">
          <cell r="A508">
            <v>281505</v>
          </cell>
          <cell r="B508">
            <v>46770570871.730003</v>
          </cell>
        </row>
        <row r="509">
          <cell r="A509">
            <v>281510</v>
          </cell>
          <cell r="B509">
            <v>3973730270.2600002</v>
          </cell>
        </row>
        <row r="510">
          <cell r="A510">
            <v>281515</v>
          </cell>
          <cell r="B510">
            <v>216738389.49000001</v>
          </cell>
        </row>
        <row r="511">
          <cell r="A511">
            <v>281595</v>
          </cell>
          <cell r="B511">
            <v>379023570.19</v>
          </cell>
        </row>
        <row r="512">
          <cell r="A512">
            <v>2820</v>
          </cell>
          <cell r="B512">
            <v>479169670</v>
          </cell>
        </row>
        <row r="513">
          <cell r="A513">
            <v>282010</v>
          </cell>
          <cell r="B513">
            <v>97000000</v>
          </cell>
        </row>
        <row r="514">
          <cell r="A514">
            <v>282030</v>
          </cell>
          <cell r="B514">
            <v>190000000</v>
          </cell>
        </row>
        <row r="515">
          <cell r="A515">
            <v>282035</v>
          </cell>
          <cell r="B515">
            <v>81865670</v>
          </cell>
        </row>
        <row r="516">
          <cell r="A516">
            <v>282095</v>
          </cell>
          <cell r="B516">
            <v>110304000</v>
          </cell>
        </row>
        <row r="517">
          <cell r="A517">
            <v>2865</v>
          </cell>
          <cell r="B517">
            <v>21323920815.400002</v>
          </cell>
        </row>
        <row r="518">
          <cell r="A518">
            <v>286510</v>
          </cell>
          <cell r="B518">
            <v>1768422225</v>
          </cell>
        </row>
        <row r="519">
          <cell r="A519">
            <v>286520</v>
          </cell>
          <cell r="B519">
            <v>6650717069</v>
          </cell>
        </row>
        <row r="520">
          <cell r="A520">
            <v>286525</v>
          </cell>
          <cell r="B520">
            <v>4683101309.3999996</v>
          </cell>
        </row>
        <row r="521">
          <cell r="A521">
            <v>286540</v>
          </cell>
          <cell r="B521">
            <v>6784223761</v>
          </cell>
        </row>
        <row r="522">
          <cell r="A522">
            <v>286595</v>
          </cell>
          <cell r="B522">
            <v>1437456451</v>
          </cell>
        </row>
        <row r="523">
          <cell r="A523">
            <v>2895</v>
          </cell>
          <cell r="B523">
            <v>20472549372.990002</v>
          </cell>
        </row>
        <row r="524">
          <cell r="A524">
            <v>289595</v>
          </cell>
          <cell r="B524">
            <v>20472549372.990002</v>
          </cell>
        </row>
        <row r="525">
          <cell r="A525">
            <v>3</v>
          </cell>
          <cell r="B525">
            <v>2867664825448.1299</v>
          </cell>
        </row>
        <row r="526">
          <cell r="A526">
            <v>31</v>
          </cell>
          <cell r="B526">
            <v>395705267860.48999</v>
          </cell>
        </row>
        <row r="527">
          <cell r="A527">
            <v>3105</v>
          </cell>
          <cell r="B527">
            <v>395705267860.48999</v>
          </cell>
        </row>
        <row r="528">
          <cell r="A528">
            <v>310505</v>
          </cell>
          <cell r="B528">
            <v>488730875428.95001</v>
          </cell>
        </row>
        <row r="529">
          <cell r="A529">
            <v>310510</v>
          </cell>
          <cell r="B529">
            <v>-93025607568.460007</v>
          </cell>
        </row>
        <row r="530">
          <cell r="A530">
            <v>32</v>
          </cell>
          <cell r="B530">
            <v>2377321150547.3501</v>
          </cell>
        </row>
        <row r="531">
          <cell r="A531">
            <v>3205</v>
          </cell>
          <cell r="B531">
            <v>2284274195168.4199</v>
          </cell>
        </row>
        <row r="532">
          <cell r="A532">
            <v>320505</v>
          </cell>
          <cell r="B532">
            <v>377564808213.87</v>
          </cell>
        </row>
        <row r="533">
          <cell r="A533">
            <v>320510</v>
          </cell>
          <cell r="B533">
            <v>1906709386954.55</v>
          </cell>
        </row>
        <row r="534">
          <cell r="A534">
            <v>3215</v>
          </cell>
          <cell r="B534">
            <v>93046955378.929993</v>
          </cell>
        </row>
        <row r="535">
          <cell r="A535">
            <v>321525</v>
          </cell>
          <cell r="B535">
            <v>90513742421</v>
          </cell>
        </row>
        <row r="536">
          <cell r="A536">
            <v>321595</v>
          </cell>
          <cell r="B536">
            <v>2533212957.9299998</v>
          </cell>
        </row>
        <row r="537">
          <cell r="A537">
            <v>34</v>
          </cell>
          <cell r="B537">
            <v>-27581273259.110001</v>
          </cell>
        </row>
        <row r="538">
          <cell r="A538">
            <v>3413</v>
          </cell>
          <cell r="B538">
            <v>-18817419912</v>
          </cell>
        </row>
        <row r="539">
          <cell r="A539">
            <v>341305</v>
          </cell>
          <cell r="B539">
            <v>-18817419912</v>
          </cell>
        </row>
        <row r="540">
          <cell r="A540">
            <v>3415</v>
          </cell>
          <cell r="B540">
            <v>20831422308.200001</v>
          </cell>
        </row>
        <row r="541">
          <cell r="A541">
            <v>341510</v>
          </cell>
          <cell r="B541">
            <v>4936643415.7299995</v>
          </cell>
        </row>
        <row r="542">
          <cell r="A542">
            <v>341525</v>
          </cell>
          <cell r="B542">
            <v>3821956304</v>
          </cell>
        </row>
        <row r="543">
          <cell r="A543">
            <v>341550</v>
          </cell>
          <cell r="B543">
            <v>12072822588.469999</v>
          </cell>
        </row>
        <row r="544">
          <cell r="A544">
            <v>3416</v>
          </cell>
          <cell r="B544">
            <v>-29595275655.310001</v>
          </cell>
        </row>
        <row r="545">
          <cell r="A545">
            <v>341650</v>
          </cell>
          <cell r="B545">
            <v>-29595275655.310001</v>
          </cell>
        </row>
        <row r="546">
          <cell r="A546">
            <v>36</v>
          </cell>
          <cell r="B546">
            <v>122219680299.39999</v>
          </cell>
        </row>
        <row r="547">
          <cell r="A547">
            <v>4</v>
          </cell>
          <cell r="B547">
            <v>1471505414737.4299</v>
          </cell>
        </row>
        <row r="548">
          <cell r="A548">
            <v>41</v>
          </cell>
          <cell r="B548">
            <v>1450005425631.53</v>
          </cell>
        </row>
        <row r="549">
          <cell r="A549">
            <v>4102</v>
          </cell>
          <cell r="B549">
            <v>504181831788.44</v>
          </cell>
        </row>
        <row r="550">
          <cell r="A550">
            <v>410202</v>
          </cell>
          <cell r="B550">
            <v>186214789724.03</v>
          </cell>
        </row>
        <row r="551">
          <cell r="A551">
            <v>410203</v>
          </cell>
          <cell r="B551">
            <v>197403239039</v>
          </cell>
        </row>
        <row r="552">
          <cell r="A552">
            <v>410204</v>
          </cell>
          <cell r="B552">
            <v>637895935.13999999</v>
          </cell>
        </row>
        <row r="553">
          <cell r="A553">
            <v>410205</v>
          </cell>
          <cell r="B553">
            <v>8214807940.2399998</v>
          </cell>
        </row>
        <row r="554">
          <cell r="A554">
            <v>410207</v>
          </cell>
          <cell r="B554">
            <v>9424996728</v>
          </cell>
        </row>
        <row r="555">
          <cell r="A555">
            <v>410208</v>
          </cell>
          <cell r="B555">
            <v>35665500077</v>
          </cell>
        </row>
        <row r="556">
          <cell r="A556">
            <v>410210</v>
          </cell>
          <cell r="B556">
            <v>4203837700.0599999</v>
          </cell>
        </row>
        <row r="557">
          <cell r="A557">
            <v>410211</v>
          </cell>
          <cell r="B557">
            <v>51097691898.779999</v>
          </cell>
        </row>
        <row r="558">
          <cell r="A558">
            <v>410212</v>
          </cell>
          <cell r="B558">
            <v>2209969142.8099999</v>
          </cell>
        </row>
        <row r="559">
          <cell r="A559">
            <v>410218</v>
          </cell>
          <cell r="B559">
            <v>6001010766.5299997</v>
          </cell>
        </row>
        <row r="560">
          <cell r="A560">
            <v>410241</v>
          </cell>
          <cell r="B560">
            <v>3009957152.8499999</v>
          </cell>
        </row>
        <row r="561">
          <cell r="A561">
            <v>410242</v>
          </cell>
          <cell r="B561">
            <v>98135684</v>
          </cell>
        </row>
        <row r="562">
          <cell r="A562">
            <v>4104</v>
          </cell>
          <cell r="B562">
            <v>6979333735.1400003</v>
          </cell>
        </row>
        <row r="563">
          <cell r="A563">
            <v>410402</v>
          </cell>
          <cell r="B563">
            <v>238742799.40000001</v>
          </cell>
        </row>
        <row r="564">
          <cell r="A564">
            <v>410403</v>
          </cell>
          <cell r="B564">
            <v>299738920.01999998</v>
          </cell>
        </row>
        <row r="565">
          <cell r="A565">
            <v>410423</v>
          </cell>
          <cell r="B565">
            <v>1593461137.79</v>
          </cell>
        </row>
        <row r="566">
          <cell r="A566">
            <v>410495</v>
          </cell>
          <cell r="B566">
            <v>4847390877.9300003</v>
          </cell>
        </row>
        <row r="567">
          <cell r="A567">
            <v>4107</v>
          </cell>
          <cell r="B567">
            <v>-6254983963.5100002</v>
          </cell>
        </row>
        <row r="568">
          <cell r="A568">
            <v>410706</v>
          </cell>
          <cell r="B568">
            <v>56601979354.709999</v>
          </cell>
        </row>
        <row r="569">
          <cell r="A569">
            <v>410712</v>
          </cell>
          <cell r="B569">
            <v>-62856963318.220001</v>
          </cell>
        </row>
        <row r="570">
          <cell r="A570">
            <v>4108</v>
          </cell>
          <cell r="B570">
            <v>128714.79</v>
          </cell>
        </row>
        <row r="571">
          <cell r="A571">
            <v>410806</v>
          </cell>
          <cell r="B571">
            <v>128714.79</v>
          </cell>
        </row>
        <row r="572">
          <cell r="A572">
            <v>4109</v>
          </cell>
          <cell r="B572">
            <v>21617663584.650002</v>
          </cell>
        </row>
        <row r="573">
          <cell r="A573">
            <v>410906</v>
          </cell>
          <cell r="B573">
            <v>22114189458.939999</v>
          </cell>
        </row>
        <row r="574">
          <cell r="A574">
            <v>410912</v>
          </cell>
          <cell r="B574">
            <v>-496525874.29000002</v>
          </cell>
        </row>
        <row r="575">
          <cell r="A575">
            <v>4111</v>
          </cell>
          <cell r="B575">
            <v>11303615348.65</v>
          </cell>
        </row>
        <row r="576">
          <cell r="A576">
            <v>411106</v>
          </cell>
          <cell r="B576">
            <v>11573560904.02</v>
          </cell>
        </row>
        <row r="577">
          <cell r="A577">
            <v>411112</v>
          </cell>
          <cell r="B577">
            <v>-269945555.37</v>
          </cell>
        </row>
        <row r="578">
          <cell r="A578">
            <v>4115</v>
          </cell>
          <cell r="B578">
            <v>62921516313.660004</v>
          </cell>
        </row>
        <row r="579">
          <cell r="A579">
            <v>411505</v>
          </cell>
          <cell r="B579">
            <v>67838943.319999993</v>
          </cell>
        </row>
        <row r="580">
          <cell r="A580">
            <v>411510</v>
          </cell>
          <cell r="B580">
            <v>2701950325.4400001</v>
          </cell>
        </row>
        <row r="581">
          <cell r="A581">
            <v>411520</v>
          </cell>
          <cell r="B581">
            <v>2669539730.98</v>
          </cell>
        </row>
        <row r="582">
          <cell r="A582">
            <v>411525</v>
          </cell>
          <cell r="B582">
            <v>48587601342.129997</v>
          </cell>
        </row>
        <row r="583">
          <cell r="A583">
            <v>411535</v>
          </cell>
          <cell r="B583">
            <v>6524947727.5600004</v>
          </cell>
        </row>
        <row r="584">
          <cell r="A584">
            <v>411595</v>
          </cell>
          <cell r="B584">
            <v>2369638244.23</v>
          </cell>
        </row>
        <row r="585">
          <cell r="A585">
            <v>4123</v>
          </cell>
          <cell r="B585">
            <v>44860130048.550003</v>
          </cell>
        </row>
        <row r="586">
          <cell r="A586">
            <v>412310</v>
          </cell>
          <cell r="B586">
            <v>44860130048.550003</v>
          </cell>
        </row>
        <row r="587">
          <cell r="A587">
            <v>4125</v>
          </cell>
          <cell r="B587">
            <v>82004141620.190002</v>
          </cell>
        </row>
        <row r="588">
          <cell r="A588">
            <v>412504</v>
          </cell>
          <cell r="B588">
            <v>34629140009.470001</v>
          </cell>
        </row>
        <row r="589">
          <cell r="A589">
            <v>412509</v>
          </cell>
          <cell r="B589">
            <v>47375001610.720001</v>
          </cell>
        </row>
        <row r="590">
          <cell r="A590">
            <v>4128</v>
          </cell>
          <cell r="B590">
            <v>240234594.94</v>
          </cell>
        </row>
        <row r="591">
          <cell r="A591">
            <v>412805</v>
          </cell>
          <cell r="B591">
            <v>108975101.39</v>
          </cell>
        </row>
        <row r="592">
          <cell r="A592">
            <v>412806</v>
          </cell>
          <cell r="B592">
            <v>62933929.5</v>
          </cell>
        </row>
        <row r="593">
          <cell r="A593">
            <v>412815</v>
          </cell>
          <cell r="B593">
            <v>65325564.039999999</v>
          </cell>
        </row>
        <row r="594">
          <cell r="A594">
            <v>412816</v>
          </cell>
          <cell r="B594">
            <v>3000000.01</v>
          </cell>
        </row>
        <row r="595">
          <cell r="A595">
            <v>4129</v>
          </cell>
          <cell r="B595">
            <v>498539074479.52002</v>
          </cell>
        </row>
        <row r="596">
          <cell r="A596">
            <v>412905</v>
          </cell>
          <cell r="B596">
            <v>95955383447.270004</v>
          </cell>
        </row>
        <row r="597">
          <cell r="A597">
            <v>412906</v>
          </cell>
          <cell r="B597">
            <v>53097857025.510002</v>
          </cell>
        </row>
        <row r="598">
          <cell r="A598">
            <v>412907</v>
          </cell>
          <cell r="B598">
            <v>567604998.62</v>
          </cell>
        </row>
        <row r="599">
          <cell r="A599">
            <v>412908</v>
          </cell>
          <cell r="B599">
            <v>655130181.58000004</v>
          </cell>
        </row>
        <row r="600">
          <cell r="A600">
            <v>412915</v>
          </cell>
          <cell r="B600">
            <v>2561.84</v>
          </cell>
        </row>
        <row r="601">
          <cell r="A601">
            <v>412916</v>
          </cell>
          <cell r="B601">
            <v>10297304969.35</v>
          </cell>
        </row>
        <row r="602">
          <cell r="A602">
            <v>412925</v>
          </cell>
          <cell r="B602">
            <v>96536250000</v>
          </cell>
        </row>
        <row r="603">
          <cell r="A603">
            <v>412926</v>
          </cell>
          <cell r="B603">
            <v>99459310000</v>
          </cell>
        </row>
        <row r="604">
          <cell r="A604">
            <v>412945</v>
          </cell>
          <cell r="B604">
            <v>71786497750.529999</v>
          </cell>
        </row>
        <row r="605">
          <cell r="A605">
            <v>412950</v>
          </cell>
          <cell r="B605">
            <v>70183733544.820007</v>
          </cell>
        </row>
        <row r="606">
          <cell r="A606">
            <v>4135</v>
          </cell>
          <cell r="B606">
            <v>101926216130.03999</v>
          </cell>
        </row>
        <row r="607">
          <cell r="A607">
            <v>413525</v>
          </cell>
          <cell r="B607">
            <v>97433502054.919998</v>
          </cell>
        </row>
        <row r="608">
          <cell r="A608">
            <v>413530</v>
          </cell>
          <cell r="B608">
            <v>4382407684.5200005</v>
          </cell>
        </row>
        <row r="609">
          <cell r="A609">
            <v>413535</v>
          </cell>
          <cell r="B609">
            <v>110306390.59999999</v>
          </cell>
        </row>
        <row r="610">
          <cell r="A610">
            <v>4140</v>
          </cell>
          <cell r="B610">
            <v>2161207574.9099998</v>
          </cell>
        </row>
        <row r="611">
          <cell r="A611">
            <v>414005</v>
          </cell>
          <cell r="B611">
            <v>271763543.02999997</v>
          </cell>
        </row>
        <row r="612">
          <cell r="A612">
            <v>414010</v>
          </cell>
          <cell r="B612">
            <v>1889444031.8800001</v>
          </cell>
        </row>
        <row r="613">
          <cell r="A613">
            <v>4160</v>
          </cell>
          <cell r="B613">
            <v>106147876144</v>
          </cell>
        </row>
        <row r="614">
          <cell r="A614">
            <v>416008</v>
          </cell>
          <cell r="B614">
            <v>1527455571</v>
          </cell>
        </row>
        <row r="615">
          <cell r="A615">
            <v>416009</v>
          </cell>
          <cell r="B615">
            <v>71260938201</v>
          </cell>
        </row>
        <row r="616">
          <cell r="A616">
            <v>416011</v>
          </cell>
          <cell r="B616">
            <v>47</v>
          </cell>
        </row>
        <row r="617">
          <cell r="A617">
            <v>416035</v>
          </cell>
          <cell r="B617">
            <v>17442807434</v>
          </cell>
        </row>
        <row r="618">
          <cell r="A618">
            <v>416045</v>
          </cell>
          <cell r="B618">
            <v>15445998648</v>
          </cell>
        </row>
        <row r="619">
          <cell r="A619">
            <v>416060</v>
          </cell>
          <cell r="B619">
            <v>470676243</v>
          </cell>
        </row>
        <row r="620">
          <cell r="A620">
            <v>4190</v>
          </cell>
          <cell r="B620">
            <v>401851035.16000003</v>
          </cell>
        </row>
        <row r="621">
          <cell r="A621">
            <v>419005</v>
          </cell>
          <cell r="B621">
            <v>344347885</v>
          </cell>
        </row>
        <row r="622">
          <cell r="A622">
            <v>419010</v>
          </cell>
          <cell r="B622">
            <v>57503150.159999996</v>
          </cell>
        </row>
        <row r="623">
          <cell r="A623">
            <v>4195</v>
          </cell>
          <cell r="B623">
            <v>12614484736.4</v>
          </cell>
        </row>
        <row r="624">
          <cell r="A624">
            <v>419505</v>
          </cell>
          <cell r="B624">
            <v>2839500511.3299999</v>
          </cell>
        </row>
        <row r="625">
          <cell r="A625">
            <v>419510</v>
          </cell>
          <cell r="B625">
            <v>83144787.579999998</v>
          </cell>
        </row>
        <row r="626">
          <cell r="A626">
            <v>419515</v>
          </cell>
          <cell r="B626">
            <v>108895147.39</v>
          </cell>
        </row>
        <row r="627">
          <cell r="A627">
            <v>419595</v>
          </cell>
          <cell r="B627">
            <v>9582944290.1000004</v>
          </cell>
        </row>
        <row r="628">
          <cell r="A628">
            <v>4196</v>
          </cell>
          <cell r="B628">
            <v>361103746</v>
          </cell>
        </row>
        <row r="629">
          <cell r="A629">
            <v>419622</v>
          </cell>
          <cell r="B629">
            <v>360162252</v>
          </cell>
        </row>
        <row r="630">
          <cell r="A630">
            <v>419634</v>
          </cell>
          <cell r="B630">
            <v>941494</v>
          </cell>
        </row>
        <row r="631">
          <cell r="A631">
            <v>42</v>
          </cell>
          <cell r="B631">
            <v>21499989105.900002</v>
          </cell>
        </row>
        <row r="632">
          <cell r="A632">
            <v>4210</v>
          </cell>
          <cell r="B632">
            <v>123791276.08</v>
          </cell>
        </row>
        <row r="633">
          <cell r="A633">
            <v>421010</v>
          </cell>
          <cell r="B633">
            <v>117713276.08</v>
          </cell>
        </row>
        <row r="634">
          <cell r="A634">
            <v>421015</v>
          </cell>
          <cell r="B634">
            <v>6078000</v>
          </cell>
        </row>
        <row r="635">
          <cell r="A635">
            <v>4220</v>
          </cell>
          <cell r="B635">
            <v>588901539.98000002</v>
          </cell>
        </row>
        <row r="636">
          <cell r="A636">
            <v>422005</v>
          </cell>
          <cell r="B636">
            <v>588901539.98000002</v>
          </cell>
        </row>
        <row r="637">
          <cell r="A637">
            <v>4225</v>
          </cell>
          <cell r="B637">
            <v>12809869843.209999</v>
          </cell>
        </row>
        <row r="638">
          <cell r="A638">
            <v>422505</v>
          </cell>
          <cell r="B638">
            <v>6510360033.1499996</v>
          </cell>
        </row>
        <row r="639">
          <cell r="A639">
            <v>422512</v>
          </cell>
          <cell r="B639">
            <v>2461345826.9400001</v>
          </cell>
        </row>
        <row r="640">
          <cell r="A640">
            <v>422513</v>
          </cell>
          <cell r="B640">
            <v>2680619196</v>
          </cell>
        </row>
        <row r="641">
          <cell r="A641">
            <v>422514</v>
          </cell>
          <cell r="B641">
            <v>865201647</v>
          </cell>
        </row>
        <row r="642">
          <cell r="A642">
            <v>422515</v>
          </cell>
          <cell r="B642">
            <v>292343140.12</v>
          </cell>
        </row>
        <row r="643">
          <cell r="A643">
            <v>4295</v>
          </cell>
          <cell r="B643">
            <v>7977426446.6300001</v>
          </cell>
        </row>
        <row r="644">
          <cell r="A644">
            <v>429595</v>
          </cell>
          <cell r="B644">
            <v>7977426446.6300001</v>
          </cell>
        </row>
        <row r="645">
          <cell r="A645">
            <v>5</v>
          </cell>
          <cell r="B645">
            <v>1471505414737.4199</v>
          </cell>
        </row>
        <row r="646">
          <cell r="A646">
            <v>51</v>
          </cell>
          <cell r="B646">
            <v>1286454716559.9199</v>
          </cell>
        </row>
        <row r="647">
          <cell r="A647">
            <v>5102</v>
          </cell>
          <cell r="B647">
            <v>190841923411.60999</v>
          </cell>
        </row>
        <row r="648">
          <cell r="A648">
            <v>510202</v>
          </cell>
          <cell r="B648">
            <v>29365276497.279999</v>
          </cell>
        </row>
        <row r="649">
          <cell r="A649">
            <v>510204</v>
          </cell>
          <cell r="B649">
            <v>187885.17</v>
          </cell>
        </row>
        <row r="650">
          <cell r="A650">
            <v>510205</v>
          </cell>
          <cell r="B650">
            <v>13409727231.360001</v>
          </cell>
        </row>
        <row r="651">
          <cell r="A651">
            <v>510206</v>
          </cell>
          <cell r="B651">
            <v>31938160698.349998</v>
          </cell>
        </row>
        <row r="652">
          <cell r="A652">
            <v>510207</v>
          </cell>
          <cell r="B652">
            <v>108717588165.37</v>
          </cell>
        </row>
        <row r="653">
          <cell r="A653">
            <v>510295</v>
          </cell>
          <cell r="B653">
            <v>7410982934.0799999</v>
          </cell>
        </row>
        <row r="654">
          <cell r="A654">
            <v>5103</v>
          </cell>
          <cell r="B654">
            <v>8513374818.6199999</v>
          </cell>
        </row>
        <row r="655">
          <cell r="A655">
            <v>510304</v>
          </cell>
          <cell r="B655">
            <v>718088208</v>
          </cell>
        </row>
        <row r="656">
          <cell r="A656">
            <v>510305</v>
          </cell>
          <cell r="B656">
            <v>7795286610.6199999</v>
          </cell>
        </row>
        <row r="657">
          <cell r="A657">
            <v>5104</v>
          </cell>
          <cell r="B657">
            <v>32295630568.540001</v>
          </cell>
        </row>
        <row r="658">
          <cell r="A658">
            <v>510402</v>
          </cell>
          <cell r="B658">
            <v>1387205301.97</v>
          </cell>
        </row>
        <row r="659">
          <cell r="A659">
            <v>510407</v>
          </cell>
          <cell r="B659">
            <v>19726389424.18</v>
          </cell>
        </row>
        <row r="660">
          <cell r="A660">
            <v>510421</v>
          </cell>
          <cell r="B660">
            <v>6421898725.9099998</v>
          </cell>
        </row>
        <row r="661">
          <cell r="A661">
            <v>510423</v>
          </cell>
          <cell r="B661">
            <v>4738155382.1800003</v>
          </cell>
        </row>
        <row r="662">
          <cell r="A662">
            <v>510490</v>
          </cell>
          <cell r="B662">
            <v>10815000</v>
          </cell>
        </row>
        <row r="663">
          <cell r="A663">
            <v>510495</v>
          </cell>
          <cell r="B663">
            <v>11166734.300000001</v>
          </cell>
        </row>
        <row r="664">
          <cell r="A664">
            <v>5115</v>
          </cell>
          <cell r="B664">
            <v>23589503487.279999</v>
          </cell>
        </row>
        <row r="665">
          <cell r="A665">
            <v>511520</v>
          </cell>
          <cell r="B665">
            <v>10925812050.82</v>
          </cell>
        </row>
        <row r="666">
          <cell r="A666">
            <v>511525</v>
          </cell>
          <cell r="B666">
            <v>5496004.0800000001</v>
          </cell>
        </row>
        <row r="667">
          <cell r="A667">
            <v>511575</v>
          </cell>
          <cell r="B667">
            <v>224696160</v>
          </cell>
        </row>
        <row r="668">
          <cell r="A668">
            <v>511595</v>
          </cell>
          <cell r="B668">
            <v>12433499272.379999</v>
          </cell>
        </row>
        <row r="669">
          <cell r="A669">
            <v>5120</v>
          </cell>
          <cell r="B669">
            <v>102079496427.7</v>
          </cell>
        </row>
        <row r="670">
          <cell r="A670">
            <v>512003</v>
          </cell>
          <cell r="B670">
            <v>15995558650</v>
          </cell>
        </row>
        <row r="671">
          <cell r="A671">
            <v>512005</v>
          </cell>
          <cell r="B671">
            <v>28976257169</v>
          </cell>
        </row>
        <row r="672">
          <cell r="A672">
            <v>512010</v>
          </cell>
          <cell r="B672">
            <v>46655172</v>
          </cell>
        </row>
        <row r="673">
          <cell r="A673">
            <v>512015</v>
          </cell>
          <cell r="B673">
            <v>402334295</v>
          </cell>
        </row>
        <row r="674">
          <cell r="A674">
            <v>512020</v>
          </cell>
          <cell r="B674">
            <v>484117754</v>
          </cell>
        </row>
        <row r="675">
          <cell r="A675">
            <v>512025</v>
          </cell>
          <cell r="B675">
            <v>2851974332</v>
          </cell>
        </row>
        <row r="676">
          <cell r="A676">
            <v>512030</v>
          </cell>
          <cell r="B676">
            <v>204167859</v>
          </cell>
        </row>
        <row r="677">
          <cell r="A677">
            <v>512035</v>
          </cell>
          <cell r="B677">
            <v>2234763010</v>
          </cell>
        </row>
        <row r="678">
          <cell r="A678">
            <v>512040</v>
          </cell>
          <cell r="B678">
            <v>7327995661</v>
          </cell>
        </row>
        <row r="679">
          <cell r="A679">
            <v>512045</v>
          </cell>
          <cell r="B679">
            <v>3006132741</v>
          </cell>
        </row>
        <row r="680">
          <cell r="A680">
            <v>512050</v>
          </cell>
          <cell r="B680">
            <v>2451015578</v>
          </cell>
        </row>
        <row r="681">
          <cell r="A681">
            <v>512055</v>
          </cell>
          <cell r="B681">
            <v>1048224356</v>
          </cell>
        </row>
        <row r="682">
          <cell r="A682">
            <v>512060</v>
          </cell>
          <cell r="B682">
            <v>9826000000</v>
          </cell>
        </row>
        <row r="683">
          <cell r="A683">
            <v>512065</v>
          </cell>
          <cell r="B683">
            <v>497906789.13</v>
          </cell>
        </row>
        <row r="684">
          <cell r="A684">
            <v>512070</v>
          </cell>
          <cell r="B684">
            <v>10313688346.99</v>
          </cell>
        </row>
        <row r="685">
          <cell r="A685">
            <v>512080</v>
          </cell>
          <cell r="B685">
            <v>18205130</v>
          </cell>
        </row>
        <row r="686">
          <cell r="A686">
            <v>512085</v>
          </cell>
          <cell r="B686">
            <v>9612137275</v>
          </cell>
        </row>
        <row r="687">
          <cell r="A687">
            <v>512090</v>
          </cell>
          <cell r="B687">
            <v>2323611451</v>
          </cell>
        </row>
        <row r="688">
          <cell r="A688">
            <v>512092</v>
          </cell>
          <cell r="B688">
            <v>1006012154</v>
          </cell>
        </row>
        <row r="689">
          <cell r="A689">
            <v>512095</v>
          </cell>
          <cell r="B689">
            <v>1792576457.6500001</v>
          </cell>
        </row>
        <row r="690">
          <cell r="A690">
            <v>512096</v>
          </cell>
          <cell r="B690">
            <v>1659986246.9300001</v>
          </cell>
        </row>
        <row r="691">
          <cell r="A691">
            <v>512097</v>
          </cell>
          <cell r="B691">
            <v>176000</v>
          </cell>
        </row>
        <row r="692">
          <cell r="A692">
            <v>5123</v>
          </cell>
          <cell r="B692">
            <v>14233468151.040001</v>
          </cell>
        </row>
        <row r="693">
          <cell r="A693">
            <v>512310</v>
          </cell>
          <cell r="B693">
            <v>14233468151.040001</v>
          </cell>
        </row>
        <row r="694">
          <cell r="A694">
            <v>5125</v>
          </cell>
          <cell r="B694">
            <v>30124365539.619999</v>
          </cell>
        </row>
        <row r="695">
          <cell r="A695">
            <v>512504</v>
          </cell>
          <cell r="B695">
            <v>30044765539.619999</v>
          </cell>
        </row>
        <row r="696">
          <cell r="A696">
            <v>512509</v>
          </cell>
          <cell r="B696">
            <v>79600000</v>
          </cell>
        </row>
        <row r="697">
          <cell r="A697">
            <v>5128</v>
          </cell>
          <cell r="B697">
            <v>190500296.34999999</v>
          </cell>
        </row>
        <row r="698">
          <cell r="A698">
            <v>512805</v>
          </cell>
          <cell r="B698">
            <v>120131666.3</v>
          </cell>
        </row>
        <row r="699">
          <cell r="A699">
            <v>512806</v>
          </cell>
          <cell r="B699">
            <v>11472225.58</v>
          </cell>
        </row>
        <row r="700">
          <cell r="A700">
            <v>512815</v>
          </cell>
          <cell r="B700">
            <v>58896404.469999999</v>
          </cell>
        </row>
        <row r="701">
          <cell r="A701">
            <v>512816</v>
          </cell>
          <cell r="B701">
            <v>0</v>
          </cell>
        </row>
        <row r="702">
          <cell r="A702">
            <v>5129</v>
          </cell>
          <cell r="B702">
            <v>452964120509.14001</v>
          </cell>
        </row>
        <row r="703">
          <cell r="A703">
            <v>512905</v>
          </cell>
          <cell r="B703">
            <v>37377491731.480003</v>
          </cell>
        </row>
        <row r="704">
          <cell r="A704">
            <v>512906</v>
          </cell>
          <cell r="B704">
            <v>110430182205.28999</v>
          </cell>
        </row>
        <row r="705">
          <cell r="A705">
            <v>512907</v>
          </cell>
          <cell r="B705">
            <v>636522376.63</v>
          </cell>
        </row>
        <row r="706">
          <cell r="A706">
            <v>512908</v>
          </cell>
          <cell r="B706">
            <v>367203032.47000003</v>
          </cell>
        </row>
        <row r="707">
          <cell r="A707">
            <v>512915</v>
          </cell>
          <cell r="B707">
            <v>1192231.8999999999</v>
          </cell>
        </row>
        <row r="708">
          <cell r="A708">
            <v>512916</v>
          </cell>
          <cell r="B708">
            <v>3486972202.2199998</v>
          </cell>
        </row>
        <row r="709">
          <cell r="A709">
            <v>512925</v>
          </cell>
          <cell r="B709">
            <v>77901020000</v>
          </cell>
        </row>
        <row r="710">
          <cell r="A710">
            <v>512926</v>
          </cell>
          <cell r="B710">
            <v>115334050000</v>
          </cell>
        </row>
        <row r="711">
          <cell r="A711">
            <v>512945</v>
          </cell>
          <cell r="B711">
            <v>88830703695.899994</v>
          </cell>
        </row>
        <row r="712">
          <cell r="A712">
            <v>512950</v>
          </cell>
          <cell r="B712">
            <v>18598783033.25</v>
          </cell>
        </row>
        <row r="713">
          <cell r="A713">
            <v>5130</v>
          </cell>
          <cell r="B713">
            <v>6495654300.9799995</v>
          </cell>
        </row>
        <row r="714">
          <cell r="A714">
            <v>513005</v>
          </cell>
          <cell r="B714">
            <v>281877946</v>
          </cell>
        </row>
        <row r="715">
          <cell r="A715">
            <v>513010</v>
          </cell>
          <cell r="B715">
            <v>464828848</v>
          </cell>
        </row>
        <row r="716">
          <cell r="A716">
            <v>513020</v>
          </cell>
          <cell r="B716">
            <v>505277700</v>
          </cell>
        </row>
        <row r="717">
          <cell r="A717">
            <v>513025</v>
          </cell>
          <cell r="B717">
            <v>2667440313.9899998</v>
          </cell>
        </row>
        <row r="718">
          <cell r="A718">
            <v>513095</v>
          </cell>
          <cell r="B718">
            <v>2576229492.9899998</v>
          </cell>
        </row>
        <row r="719">
          <cell r="A719">
            <v>5135</v>
          </cell>
          <cell r="B719">
            <v>70666468717.240005</v>
          </cell>
        </row>
        <row r="720">
          <cell r="A720">
            <v>513525</v>
          </cell>
          <cell r="B720">
            <v>70635994226.309998</v>
          </cell>
        </row>
        <row r="721">
          <cell r="A721">
            <v>513545</v>
          </cell>
          <cell r="B721">
            <v>30474490.93</v>
          </cell>
        </row>
        <row r="722">
          <cell r="A722">
            <v>5140</v>
          </cell>
          <cell r="B722">
            <v>34341355061.93</v>
          </cell>
        </row>
        <row r="723">
          <cell r="A723">
            <v>514010</v>
          </cell>
          <cell r="B723">
            <v>5441464000</v>
          </cell>
        </row>
        <row r="724">
          <cell r="A724">
            <v>514015</v>
          </cell>
          <cell r="B724">
            <v>206576000</v>
          </cell>
        </row>
        <row r="725">
          <cell r="A725">
            <v>514020</v>
          </cell>
          <cell r="B725">
            <v>6924000</v>
          </cell>
        </row>
        <row r="726">
          <cell r="A726">
            <v>514025</v>
          </cell>
          <cell r="B726">
            <v>4839416</v>
          </cell>
        </row>
        <row r="727">
          <cell r="A727">
            <v>514035</v>
          </cell>
          <cell r="B727">
            <v>13955190037.93</v>
          </cell>
        </row>
        <row r="728">
          <cell r="A728">
            <v>514095</v>
          </cell>
          <cell r="B728">
            <v>14726361608</v>
          </cell>
        </row>
        <row r="729">
          <cell r="A729">
            <v>5145</v>
          </cell>
          <cell r="B729">
            <v>10780185163</v>
          </cell>
        </row>
        <row r="730">
          <cell r="A730">
            <v>514510</v>
          </cell>
          <cell r="B730">
            <v>10762073163</v>
          </cell>
        </row>
        <row r="731">
          <cell r="A731">
            <v>514595</v>
          </cell>
          <cell r="B731">
            <v>18112000</v>
          </cell>
        </row>
        <row r="732">
          <cell r="A732">
            <v>5150</v>
          </cell>
          <cell r="B732">
            <v>3762642103.8400002</v>
          </cell>
        </row>
        <row r="733">
          <cell r="A733">
            <v>515005</v>
          </cell>
          <cell r="B733">
            <v>1931576348.8</v>
          </cell>
        </row>
        <row r="734">
          <cell r="A734">
            <v>515010</v>
          </cell>
          <cell r="B734">
            <v>101761000</v>
          </cell>
        </row>
        <row r="735">
          <cell r="A735">
            <v>515030</v>
          </cell>
          <cell r="B735">
            <v>1047503770</v>
          </cell>
        </row>
        <row r="736">
          <cell r="A736">
            <v>515035</v>
          </cell>
          <cell r="B736">
            <v>187514920</v>
          </cell>
        </row>
        <row r="737">
          <cell r="A737">
            <v>515065</v>
          </cell>
          <cell r="B737">
            <v>36310000</v>
          </cell>
        </row>
        <row r="738">
          <cell r="A738">
            <v>515095</v>
          </cell>
          <cell r="B738">
            <v>457976065.04000002</v>
          </cell>
        </row>
        <row r="739">
          <cell r="A739">
            <v>5155</v>
          </cell>
          <cell r="B739">
            <v>16019804732.309999</v>
          </cell>
        </row>
        <row r="740">
          <cell r="A740">
            <v>515505</v>
          </cell>
          <cell r="B740">
            <v>793378533.15999997</v>
          </cell>
        </row>
        <row r="741">
          <cell r="A741">
            <v>515510</v>
          </cell>
          <cell r="B741">
            <v>2831133</v>
          </cell>
        </row>
        <row r="742">
          <cell r="A742">
            <v>515515</v>
          </cell>
          <cell r="B742">
            <v>36103013.5</v>
          </cell>
        </row>
        <row r="743">
          <cell r="A743">
            <v>515520</v>
          </cell>
          <cell r="B743">
            <v>1832791688.4400001</v>
          </cell>
        </row>
        <row r="744">
          <cell r="A744">
            <v>515525</v>
          </cell>
          <cell r="B744">
            <v>20930393.5</v>
          </cell>
        </row>
        <row r="745">
          <cell r="A745">
            <v>515535</v>
          </cell>
          <cell r="B745">
            <v>11890855</v>
          </cell>
        </row>
        <row r="746">
          <cell r="A746">
            <v>515540</v>
          </cell>
          <cell r="B746">
            <v>22698326</v>
          </cell>
        </row>
        <row r="747">
          <cell r="A747">
            <v>515550</v>
          </cell>
          <cell r="B747">
            <v>12717926322</v>
          </cell>
        </row>
        <row r="748">
          <cell r="A748">
            <v>515595</v>
          </cell>
          <cell r="B748">
            <v>581254467.71000004</v>
          </cell>
        </row>
        <row r="749">
          <cell r="A749">
            <v>5160</v>
          </cell>
          <cell r="B749">
            <v>10339789291.77</v>
          </cell>
        </row>
        <row r="750">
          <cell r="A750">
            <v>516005</v>
          </cell>
          <cell r="B750">
            <v>8443269781.7200003</v>
          </cell>
        </row>
        <row r="751">
          <cell r="A751">
            <v>516010</v>
          </cell>
          <cell r="B751">
            <v>495042588</v>
          </cell>
        </row>
        <row r="752">
          <cell r="A752">
            <v>516015</v>
          </cell>
          <cell r="B752">
            <v>106812315</v>
          </cell>
        </row>
        <row r="753">
          <cell r="A753">
            <v>516020</v>
          </cell>
          <cell r="B753">
            <v>91763229</v>
          </cell>
        </row>
        <row r="754">
          <cell r="A754">
            <v>516095</v>
          </cell>
          <cell r="B754">
            <v>1202901378.05</v>
          </cell>
        </row>
        <row r="755">
          <cell r="A755">
            <v>5165</v>
          </cell>
          <cell r="B755">
            <v>868561167.28999996</v>
          </cell>
        </row>
        <row r="756">
          <cell r="A756">
            <v>516505</v>
          </cell>
          <cell r="B756">
            <v>125797043.41</v>
          </cell>
        </row>
        <row r="757">
          <cell r="A757">
            <v>516510</v>
          </cell>
          <cell r="B757">
            <v>11250000</v>
          </cell>
        </row>
        <row r="758">
          <cell r="A758">
            <v>516515</v>
          </cell>
          <cell r="B758">
            <v>731514123.88</v>
          </cell>
        </row>
        <row r="759">
          <cell r="A759">
            <v>5170</v>
          </cell>
          <cell r="B759">
            <v>159205194584.67999</v>
          </cell>
        </row>
        <row r="760">
          <cell r="A760">
            <v>517005</v>
          </cell>
          <cell r="B760">
            <v>14239611.439999999</v>
          </cell>
        </row>
        <row r="761">
          <cell r="A761">
            <v>517010</v>
          </cell>
          <cell r="B761">
            <v>145890670468.12</v>
          </cell>
        </row>
        <row r="762">
          <cell r="A762">
            <v>517011</v>
          </cell>
          <cell r="B762">
            <v>185333053</v>
          </cell>
        </row>
        <row r="763">
          <cell r="A763">
            <v>517015</v>
          </cell>
          <cell r="B763">
            <v>11440187140.57</v>
          </cell>
        </row>
        <row r="764">
          <cell r="A764">
            <v>517040</v>
          </cell>
          <cell r="B764">
            <v>1674764311.55</v>
          </cell>
        </row>
        <row r="765">
          <cell r="A765">
            <v>5171</v>
          </cell>
          <cell r="B765">
            <v>35425541720</v>
          </cell>
        </row>
        <row r="766">
          <cell r="A766">
            <v>517105</v>
          </cell>
          <cell r="B766">
            <v>18783234616</v>
          </cell>
        </row>
        <row r="767">
          <cell r="A767">
            <v>517115</v>
          </cell>
          <cell r="B767">
            <v>16150566221</v>
          </cell>
        </row>
        <row r="768">
          <cell r="A768">
            <v>517130</v>
          </cell>
          <cell r="B768">
            <v>491740883</v>
          </cell>
        </row>
        <row r="769">
          <cell r="A769">
            <v>5175</v>
          </cell>
          <cell r="B769">
            <v>5117736204.2600002</v>
          </cell>
        </row>
        <row r="770">
          <cell r="A770">
            <v>517505</v>
          </cell>
          <cell r="B770">
            <v>38475993.68</v>
          </cell>
        </row>
        <row r="771">
          <cell r="A771">
            <v>517510</v>
          </cell>
          <cell r="B771">
            <v>1766822621.03</v>
          </cell>
        </row>
        <row r="772">
          <cell r="A772">
            <v>517515</v>
          </cell>
          <cell r="B772">
            <v>3109676892.0300002</v>
          </cell>
        </row>
        <row r="773">
          <cell r="A773">
            <v>517520</v>
          </cell>
          <cell r="B773">
            <v>202760697.52000001</v>
          </cell>
        </row>
        <row r="774">
          <cell r="A774">
            <v>5180</v>
          </cell>
          <cell r="B774">
            <v>25502058508.419998</v>
          </cell>
        </row>
        <row r="775">
          <cell r="A775">
            <v>518010</v>
          </cell>
          <cell r="B775">
            <v>132032640.81999999</v>
          </cell>
        </row>
        <row r="776">
          <cell r="A776">
            <v>518020</v>
          </cell>
          <cell r="B776">
            <v>17113727712.450001</v>
          </cell>
        </row>
        <row r="777">
          <cell r="A777">
            <v>518025</v>
          </cell>
          <cell r="B777">
            <v>1376346347.1900001</v>
          </cell>
        </row>
        <row r="778">
          <cell r="A778">
            <v>518080</v>
          </cell>
          <cell r="B778">
            <v>6856768337</v>
          </cell>
        </row>
        <row r="779">
          <cell r="A779">
            <v>518095</v>
          </cell>
          <cell r="B779">
            <v>23183470.960000001</v>
          </cell>
        </row>
        <row r="780">
          <cell r="A780">
            <v>5190</v>
          </cell>
          <cell r="B780">
            <v>53097341794.300003</v>
          </cell>
        </row>
        <row r="781">
          <cell r="A781">
            <v>519005</v>
          </cell>
          <cell r="B781">
            <v>2968841379</v>
          </cell>
        </row>
        <row r="782">
          <cell r="A782">
            <v>519010</v>
          </cell>
          <cell r="B782">
            <v>724655952</v>
          </cell>
        </row>
        <row r="783">
          <cell r="A783">
            <v>519015</v>
          </cell>
          <cell r="B783">
            <v>1877730716.52</v>
          </cell>
        </row>
        <row r="784">
          <cell r="A784">
            <v>519020</v>
          </cell>
          <cell r="B784">
            <v>147401963</v>
          </cell>
        </row>
        <row r="785">
          <cell r="A785">
            <v>519025</v>
          </cell>
          <cell r="B785">
            <v>6155888988.8100004</v>
          </cell>
        </row>
        <row r="786">
          <cell r="A786">
            <v>519030</v>
          </cell>
          <cell r="B786">
            <v>9523959548.1499996</v>
          </cell>
        </row>
        <row r="787">
          <cell r="A787">
            <v>519035</v>
          </cell>
          <cell r="B787">
            <v>1469454112.1300001</v>
          </cell>
        </row>
        <row r="788">
          <cell r="A788">
            <v>519040</v>
          </cell>
          <cell r="B788">
            <v>5885558355.8400002</v>
          </cell>
        </row>
        <row r="789">
          <cell r="A789">
            <v>519045</v>
          </cell>
          <cell r="B789">
            <v>2379249172</v>
          </cell>
        </row>
        <row r="790">
          <cell r="A790">
            <v>519095</v>
          </cell>
          <cell r="B790">
            <v>21964127006.849998</v>
          </cell>
        </row>
        <row r="791">
          <cell r="A791">
            <v>519097</v>
          </cell>
          <cell r="B791">
            <v>474600</v>
          </cell>
        </row>
        <row r="792">
          <cell r="A792">
            <v>52</v>
          </cell>
          <cell r="B792">
            <v>2229156345.1100001</v>
          </cell>
        </row>
        <row r="793">
          <cell r="A793">
            <v>5217</v>
          </cell>
          <cell r="B793">
            <v>782018964.90999997</v>
          </cell>
        </row>
        <row r="794">
          <cell r="A794">
            <v>521715</v>
          </cell>
          <cell r="B794">
            <v>277763.03999999998</v>
          </cell>
        </row>
        <row r="795">
          <cell r="A795">
            <v>521720</v>
          </cell>
          <cell r="B795">
            <v>14497951.529999999</v>
          </cell>
        </row>
        <row r="796">
          <cell r="A796">
            <v>521735</v>
          </cell>
          <cell r="B796">
            <v>105476880.31</v>
          </cell>
        </row>
        <row r="797">
          <cell r="A797">
            <v>521745</v>
          </cell>
          <cell r="B797">
            <v>661766370.02999997</v>
          </cell>
        </row>
        <row r="798">
          <cell r="A798">
            <v>5230</v>
          </cell>
          <cell r="B798">
            <v>767814804.57000005</v>
          </cell>
        </row>
        <row r="799">
          <cell r="A799">
            <v>523010</v>
          </cell>
          <cell r="B799">
            <v>55900000</v>
          </cell>
        </row>
        <row r="800">
          <cell r="A800">
            <v>523015</v>
          </cell>
          <cell r="B800">
            <v>41046575.57</v>
          </cell>
        </row>
        <row r="801">
          <cell r="A801">
            <v>523025</v>
          </cell>
          <cell r="B801">
            <v>468673717</v>
          </cell>
        </row>
        <row r="802">
          <cell r="A802">
            <v>523040</v>
          </cell>
          <cell r="B802">
            <v>183529762</v>
          </cell>
        </row>
        <row r="803">
          <cell r="A803">
            <v>523095</v>
          </cell>
          <cell r="B803">
            <v>18664750</v>
          </cell>
        </row>
        <row r="804">
          <cell r="A804">
            <v>5295</v>
          </cell>
          <cell r="B804">
            <v>679322575.63</v>
          </cell>
        </row>
        <row r="805">
          <cell r="A805">
            <v>529510</v>
          </cell>
          <cell r="B805">
            <v>136651723</v>
          </cell>
        </row>
        <row r="806">
          <cell r="A806">
            <v>529595</v>
          </cell>
          <cell r="B806">
            <v>542670852.63</v>
          </cell>
        </row>
        <row r="807">
          <cell r="A807">
            <v>54</v>
          </cell>
          <cell r="B807">
            <v>60601861533</v>
          </cell>
        </row>
        <row r="808">
          <cell r="A808">
            <v>5405</v>
          </cell>
          <cell r="B808">
            <v>60601861533</v>
          </cell>
        </row>
        <row r="809">
          <cell r="A809">
            <v>540505</v>
          </cell>
          <cell r="B809">
            <v>60601861533</v>
          </cell>
        </row>
        <row r="810">
          <cell r="A810">
            <v>59</v>
          </cell>
          <cell r="B810">
            <v>122219680299.39</v>
          </cell>
        </row>
        <row r="811">
          <cell r="A811">
            <v>6</v>
          </cell>
          <cell r="B811">
            <v>0</v>
          </cell>
        </row>
        <row r="812">
          <cell r="A812">
            <v>61</v>
          </cell>
          <cell r="B812">
            <v>2298944613350.8701</v>
          </cell>
        </row>
        <row r="813">
          <cell r="A813">
            <v>6110</v>
          </cell>
          <cell r="B813">
            <v>497820726057.15002</v>
          </cell>
        </row>
        <row r="814">
          <cell r="A814">
            <v>611005</v>
          </cell>
          <cell r="B814">
            <v>172235979370</v>
          </cell>
        </row>
        <row r="815">
          <cell r="A815">
            <v>611010</v>
          </cell>
          <cell r="B815">
            <v>325584746687.15002</v>
          </cell>
        </row>
        <row r="816">
          <cell r="A816">
            <v>6115</v>
          </cell>
          <cell r="B816">
            <v>351140710461.84003</v>
          </cell>
        </row>
        <row r="817">
          <cell r="A817">
            <v>6120</v>
          </cell>
          <cell r="B817">
            <v>43386830000</v>
          </cell>
        </row>
        <row r="818">
          <cell r="A818">
            <v>612005</v>
          </cell>
          <cell r="B818">
            <v>43386830000</v>
          </cell>
        </row>
        <row r="819">
          <cell r="A819">
            <v>6125</v>
          </cell>
          <cell r="B819">
            <v>1300861468066.48</v>
          </cell>
        </row>
        <row r="820">
          <cell r="A820">
            <v>612505</v>
          </cell>
          <cell r="B820">
            <v>560610156160.47998</v>
          </cell>
        </row>
        <row r="821">
          <cell r="A821">
            <v>612507</v>
          </cell>
          <cell r="B821">
            <v>29031450000</v>
          </cell>
        </row>
        <row r="822">
          <cell r="A822">
            <v>612510</v>
          </cell>
          <cell r="B822">
            <v>711219861906</v>
          </cell>
        </row>
        <row r="823">
          <cell r="A823">
            <v>6195</v>
          </cell>
          <cell r="B823">
            <v>105734878765.39999</v>
          </cell>
        </row>
        <row r="824">
          <cell r="A824">
            <v>619505</v>
          </cell>
          <cell r="B824">
            <v>92286044661.710007</v>
          </cell>
        </row>
        <row r="825">
          <cell r="A825">
            <v>619595</v>
          </cell>
          <cell r="B825">
            <v>13448834103.690001</v>
          </cell>
        </row>
        <row r="826">
          <cell r="A826">
            <v>62</v>
          </cell>
          <cell r="B826">
            <v>2298944613350.9102</v>
          </cell>
        </row>
        <row r="827">
          <cell r="A827">
            <v>6210</v>
          </cell>
          <cell r="B827">
            <v>497820726057.15002</v>
          </cell>
        </row>
        <row r="828">
          <cell r="A828">
            <v>6215</v>
          </cell>
          <cell r="B828">
            <v>351140710461.88</v>
          </cell>
        </row>
        <row r="829">
          <cell r="A829">
            <v>621505</v>
          </cell>
          <cell r="B829">
            <v>349444983467.38</v>
          </cell>
        </row>
        <row r="830">
          <cell r="A830">
            <v>621510</v>
          </cell>
          <cell r="B830">
            <v>1695726994.5</v>
          </cell>
        </row>
        <row r="831">
          <cell r="A831">
            <v>6220</v>
          </cell>
          <cell r="B831">
            <v>43386830000</v>
          </cell>
        </row>
        <row r="832">
          <cell r="A832">
            <v>6225</v>
          </cell>
          <cell r="B832">
            <v>1300861468066.48</v>
          </cell>
        </row>
        <row r="833">
          <cell r="A833">
            <v>622505</v>
          </cell>
          <cell r="B833">
            <v>589641606160.47998</v>
          </cell>
        </row>
        <row r="834">
          <cell r="A834">
            <v>622510</v>
          </cell>
          <cell r="B834">
            <v>711219861906</v>
          </cell>
        </row>
        <row r="835">
          <cell r="A835">
            <v>6295</v>
          </cell>
          <cell r="B835">
            <v>105734878765.39999</v>
          </cell>
        </row>
        <row r="836">
          <cell r="A836">
            <v>629505</v>
          </cell>
          <cell r="B836">
            <v>92286044661.710007</v>
          </cell>
        </row>
        <row r="837">
          <cell r="A837">
            <v>629595</v>
          </cell>
          <cell r="B837">
            <v>13448834103.690001</v>
          </cell>
        </row>
        <row r="838">
          <cell r="A838">
            <v>63</v>
          </cell>
          <cell r="B838">
            <v>759344884171.93994</v>
          </cell>
        </row>
        <row r="839">
          <cell r="A839">
            <v>6305</v>
          </cell>
          <cell r="B839">
            <v>1287854745.78</v>
          </cell>
        </row>
        <row r="840">
          <cell r="A840">
            <v>6307</v>
          </cell>
          <cell r="B840">
            <v>701598309800.84998</v>
          </cell>
        </row>
        <row r="841">
          <cell r="A841">
            <v>630705</v>
          </cell>
          <cell r="B841">
            <v>701598309800.84998</v>
          </cell>
        </row>
        <row r="842">
          <cell r="A842">
            <v>6309</v>
          </cell>
          <cell r="B842">
            <v>41785407393.650002</v>
          </cell>
        </row>
        <row r="843">
          <cell r="A843">
            <v>630905</v>
          </cell>
          <cell r="B843">
            <v>41785407393.650002</v>
          </cell>
        </row>
        <row r="844">
          <cell r="A844">
            <v>6330</v>
          </cell>
          <cell r="B844">
            <v>14673312231.66</v>
          </cell>
        </row>
        <row r="845">
          <cell r="A845">
            <v>633005</v>
          </cell>
          <cell r="B845">
            <v>7005040700</v>
          </cell>
        </row>
        <row r="846">
          <cell r="A846">
            <v>633010</v>
          </cell>
          <cell r="B846">
            <v>6664022051.6599998</v>
          </cell>
        </row>
        <row r="847">
          <cell r="A847">
            <v>633015</v>
          </cell>
          <cell r="B847">
            <v>1004249480</v>
          </cell>
        </row>
        <row r="848">
          <cell r="A848">
            <v>64</v>
          </cell>
          <cell r="B848">
            <v>759344884171.93994</v>
          </cell>
        </row>
        <row r="849">
          <cell r="A849">
            <v>6407</v>
          </cell>
          <cell r="B849">
            <v>717460514800.84998</v>
          </cell>
        </row>
        <row r="850">
          <cell r="A850">
            <v>640705</v>
          </cell>
          <cell r="B850">
            <v>1103269205.8499999</v>
          </cell>
        </row>
        <row r="851">
          <cell r="A851">
            <v>640720</v>
          </cell>
          <cell r="B851">
            <v>716357245595</v>
          </cell>
        </row>
        <row r="852">
          <cell r="A852">
            <v>6430</v>
          </cell>
          <cell r="B852">
            <v>14672974207.440001</v>
          </cell>
        </row>
        <row r="853">
          <cell r="A853">
            <v>643020</v>
          </cell>
          <cell r="B853">
            <v>43352228</v>
          </cell>
        </row>
        <row r="854">
          <cell r="A854">
            <v>643022</v>
          </cell>
          <cell r="B854">
            <v>96826412</v>
          </cell>
        </row>
        <row r="855">
          <cell r="A855">
            <v>643024</v>
          </cell>
          <cell r="B855">
            <v>78968539</v>
          </cell>
        </row>
        <row r="856">
          <cell r="A856">
            <v>643026</v>
          </cell>
          <cell r="B856">
            <v>21296206</v>
          </cell>
        </row>
        <row r="857">
          <cell r="A857">
            <v>643028</v>
          </cell>
          <cell r="B857">
            <v>763806095</v>
          </cell>
        </row>
        <row r="858">
          <cell r="A858">
            <v>643030</v>
          </cell>
          <cell r="B858">
            <v>133392192.44</v>
          </cell>
        </row>
        <row r="859">
          <cell r="A859">
            <v>643032</v>
          </cell>
          <cell r="B859">
            <v>231103809</v>
          </cell>
        </row>
        <row r="860">
          <cell r="A860">
            <v>643034</v>
          </cell>
          <cell r="B860">
            <v>575364734</v>
          </cell>
        </row>
        <row r="861">
          <cell r="A861">
            <v>643036</v>
          </cell>
          <cell r="B861">
            <v>1552994996</v>
          </cell>
        </row>
        <row r="862">
          <cell r="A862">
            <v>643038</v>
          </cell>
          <cell r="B862">
            <v>4170894514</v>
          </cell>
        </row>
        <row r="863">
          <cell r="A863">
            <v>643050</v>
          </cell>
          <cell r="B863">
            <v>9807206</v>
          </cell>
        </row>
        <row r="864">
          <cell r="A864">
            <v>643052</v>
          </cell>
          <cell r="B864">
            <v>328394686</v>
          </cell>
        </row>
        <row r="865">
          <cell r="A865">
            <v>643054</v>
          </cell>
          <cell r="B865">
            <v>377832192</v>
          </cell>
        </row>
        <row r="866">
          <cell r="A866">
            <v>643056</v>
          </cell>
          <cell r="B866">
            <v>1823825969</v>
          </cell>
        </row>
        <row r="867">
          <cell r="A867">
            <v>643058</v>
          </cell>
          <cell r="B867">
            <v>4465114429</v>
          </cell>
        </row>
        <row r="868">
          <cell r="A868">
            <v>6432</v>
          </cell>
          <cell r="B868">
            <v>66228</v>
          </cell>
        </row>
        <row r="869">
          <cell r="A869">
            <v>643250</v>
          </cell>
          <cell r="B869">
            <v>66228</v>
          </cell>
        </row>
        <row r="870">
          <cell r="A870">
            <v>6475</v>
          </cell>
          <cell r="B870">
            <v>26643260708.400002</v>
          </cell>
        </row>
        <row r="871">
          <cell r="A871">
            <v>647505</v>
          </cell>
          <cell r="B871">
            <v>7953469618</v>
          </cell>
        </row>
        <row r="872">
          <cell r="A872">
            <v>647510</v>
          </cell>
          <cell r="B872">
            <v>18689791090.400002</v>
          </cell>
        </row>
        <row r="873">
          <cell r="A873">
            <v>6480</v>
          </cell>
          <cell r="B873">
            <v>532205091.25</v>
          </cell>
        </row>
        <row r="874">
          <cell r="A874">
            <v>648010</v>
          </cell>
          <cell r="B874">
            <v>532205091.25</v>
          </cell>
        </row>
        <row r="875">
          <cell r="A875">
            <v>6495</v>
          </cell>
          <cell r="B875">
            <v>35863136</v>
          </cell>
        </row>
        <row r="876">
          <cell r="A876">
            <v>649595</v>
          </cell>
          <cell r="B876">
            <v>35863136</v>
          </cell>
        </row>
        <row r="877">
          <cell r="A877">
            <v>8</v>
          </cell>
          <cell r="B877">
            <v>0</v>
          </cell>
        </row>
        <row r="878">
          <cell r="A878">
            <v>81</v>
          </cell>
          <cell r="B878">
            <v>20017011627014.398</v>
          </cell>
        </row>
        <row r="879">
          <cell r="A879">
            <v>8105</v>
          </cell>
          <cell r="B879">
            <v>1936624641188.76</v>
          </cell>
        </row>
        <row r="880">
          <cell r="A880">
            <v>810505</v>
          </cell>
          <cell r="B880">
            <v>1936624641188.76</v>
          </cell>
        </row>
        <row r="881">
          <cell r="A881">
            <v>8115</v>
          </cell>
          <cell r="B881">
            <v>647984142.08000004</v>
          </cell>
        </row>
        <row r="882">
          <cell r="A882">
            <v>811505</v>
          </cell>
          <cell r="B882">
            <v>594582628.47000003</v>
          </cell>
        </row>
        <row r="883">
          <cell r="A883">
            <v>811510</v>
          </cell>
          <cell r="B883">
            <v>53401513.609999999</v>
          </cell>
        </row>
        <row r="884">
          <cell r="A884">
            <v>8120</v>
          </cell>
          <cell r="B884">
            <v>72020067006.610001</v>
          </cell>
        </row>
        <row r="885">
          <cell r="A885">
            <v>812005</v>
          </cell>
          <cell r="B885">
            <v>402852121.81</v>
          </cell>
        </row>
        <row r="886">
          <cell r="A886">
            <v>812010</v>
          </cell>
          <cell r="B886">
            <v>20995756997.02</v>
          </cell>
        </row>
        <row r="887">
          <cell r="A887">
            <v>812011</v>
          </cell>
          <cell r="B887">
            <v>38327965662.449997</v>
          </cell>
        </row>
        <row r="888">
          <cell r="A888">
            <v>812012</v>
          </cell>
          <cell r="B888">
            <v>3837019665</v>
          </cell>
        </row>
        <row r="889">
          <cell r="A889">
            <v>812015</v>
          </cell>
          <cell r="B889">
            <v>897877014.79999995</v>
          </cell>
        </row>
        <row r="890">
          <cell r="A890">
            <v>812016</v>
          </cell>
          <cell r="B890">
            <v>1271633922.53</v>
          </cell>
        </row>
        <row r="891">
          <cell r="A891">
            <v>812017</v>
          </cell>
          <cell r="B891">
            <v>156682544</v>
          </cell>
        </row>
        <row r="892">
          <cell r="A892">
            <v>812020</v>
          </cell>
          <cell r="B892">
            <v>6130279079</v>
          </cell>
        </row>
        <row r="893">
          <cell r="A893">
            <v>8145</v>
          </cell>
          <cell r="B893">
            <v>250000000000</v>
          </cell>
        </row>
        <row r="894">
          <cell r="A894">
            <v>814505</v>
          </cell>
          <cell r="B894">
            <v>250000000000</v>
          </cell>
        </row>
        <row r="895">
          <cell r="A895">
            <v>8146</v>
          </cell>
          <cell r="B895">
            <v>377430312.95999998</v>
          </cell>
        </row>
        <row r="896">
          <cell r="A896">
            <v>814614</v>
          </cell>
          <cell r="B896">
            <v>38674912.799999997</v>
          </cell>
        </row>
        <row r="897">
          <cell r="A897">
            <v>814617</v>
          </cell>
          <cell r="B897">
            <v>106771.95</v>
          </cell>
        </row>
        <row r="898">
          <cell r="A898">
            <v>814618</v>
          </cell>
          <cell r="B898">
            <v>27357819.210000001</v>
          </cell>
        </row>
        <row r="899">
          <cell r="A899">
            <v>814619</v>
          </cell>
          <cell r="B899">
            <v>311290809</v>
          </cell>
        </row>
        <row r="900">
          <cell r="A900">
            <v>8162</v>
          </cell>
          <cell r="B900">
            <v>118695693628</v>
          </cell>
        </row>
        <row r="901">
          <cell r="A901">
            <v>816210</v>
          </cell>
          <cell r="B901">
            <v>118695693628</v>
          </cell>
        </row>
        <row r="902">
          <cell r="A902">
            <v>8166</v>
          </cell>
          <cell r="B902">
            <v>112375000</v>
          </cell>
        </row>
        <row r="903">
          <cell r="A903">
            <v>816620</v>
          </cell>
          <cell r="B903">
            <v>112375000</v>
          </cell>
        </row>
        <row r="904">
          <cell r="A904">
            <v>8170</v>
          </cell>
          <cell r="B904">
            <v>61536126835.699997</v>
          </cell>
        </row>
        <row r="905">
          <cell r="A905">
            <v>817005</v>
          </cell>
          <cell r="B905">
            <v>422123209.50999999</v>
          </cell>
        </row>
        <row r="906">
          <cell r="A906">
            <v>817010</v>
          </cell>
          <cell r="B906">
            <v>18269085258.98</v>
          </cell>
        </row>
        <row r="907">
          <cell r="A907">
            <v>817015</v>
          </cell>
          <cell r="B907">
            <v>42844918367.209999</v>
          </cell>
        </row>
        <row r="908">
          <cell r="A908">
            <v>8171</v>
          </cell>
          <cell r="B908">
            <v>9151699161000</v>
          </cell>
        </row>
        <row r="909">
          <cell r="A909">
            <v>8174</v>
          </cell>
          <cell r="B909">
            <v>1383595757201.79</v>
          </cell>
        </row>
        <row r="910">
          <cell r="A910">
            <v>817405</v>
          </cell>
          <cell r="B910">
            <v>1264598123707.9299</v>
          </cell>
        </row>
        <row r="911">
          <cell r="A911">
            <v>817415</v>
          </cell>
          <cell r="B911">
            <v>118997633493.86</v>
          </cell>
        </row>
        <row r="912">
          <cell r="A912">
            <v>8176</v>
          </cell>
          <cell r="B912">
            <v>335609208193.78998</v>
          </cell>
        </row>
        <row r="913">
          <cell r="A913">
            <v>817605</v>
          </cell>
          <cell r="B913">
            <v>168521129901.07001</v>
          </cell>
        </row>
        <row r="914">
          <cell r="A914">
            <v>817615</v>
          </cell>
          <cell r="B914">
            <v>167088078292.72</v>
          </cell>
        </row>
        <row r="915">
          <cell r="A915">
            <v>8177</v>
          </cell>
          <cell r="B915">
            <v>288887909838.09003</v>
          </cell>
        </row>
        <row r="916">
          <cell r="A916">
            <v>817705</v>
          </cell>
          <cell r="B916">
            <v>288887909838.09003</v>
          </cell>
        </row>
        <row r="917">
          <cell r="A917">
            <v>8190</v>
          </cell>
          <cell r="B917">
            <v>-21077226411</v>
          </cell>
        </row>
        <row r="918">
          <cell r="A918">
            <v>819040</v>
          </cell>
          <cell r="B918">
            <v>5405136</v>
          </cell>
        </row>
        <row r="919">
          <cell r="A919">
            <v>819080</v>
          </cell>
          <cell r="B919">
            <v>8964428371</v>
          </cell>
        </row>
        <row r="920">
          <cell r="A920">
            <v>819082</v>
          </cell>
          <cell r="B920">
            <v>-30047059918</v>
          </cell>
        </row>
        <row r="921">
          <cell r="A921">
            <v>8192</v>
          </cell>
          <cell r="B921">
            <v>1054172788</v>
          </cell>
        </row>
        <row r="922">
          <cell r="A922">
            <v>819201</v>
          </cell>
          <cell r="B922">
            <v>1054172788</v>
          </cell>
        </row>
        <row r="923">
          <cell r="A923">
            <v>8195</v>
          </cell>
          <cell r="B923">
            <v>6437228326289.6201</v>
          </cell>
        </row>
        <row r="924">
          <cell r="A924">
            <v>819515</v>
          </cell>
          <cell r="B924">
            <v>495400524</v>
          </cell>
        </row>
        <row r="925">
          <cell r="A925">
            <v>819595</v>
          </cell>
          <cell r="B925">
            <v>6436732925765.6201</v>
          </cell>
        </row>
        <row r="926">
          <cell r="A926">
            <v>82</v>
          </cell>
          <cell r="B926">
            <v>21816228196300.5</v>
          </cell>
        </row>
        <row r="927">
          <cell r="A927">
            <v>8205</v>
          </cell>
          <cell r="B927">
            <v>27495494114.66</v>
          </cell>
        </row>
        <row r="928">
          <cell r="A928">
            <v>820505</v>
          </cell>
          <cell r="B928">
            <v>27495494114.66</v>
          </cell>
        </row>
        <row r="929">
          <cell r="A929">
            <v>8211</v>
          </cell>
          <cell r="B929">
            <v>5922816900255.25</v>
          </cell>
        </row>
        <row r="930">
          <cell r="A930">
            <v>821105</v>
          </cell>
          <cell r="B930">
            <v>3325551725382.9302</v>
          </cell>
        </row>
        <row r="931">
          <cell r="A931">
            <v>821110</v>
          </cell>
          <cell r="B931">
            <v>2482714389846.6602</v>
          </cell>
        </row>
        <row r="932">
          <cell r="A932">
            <v>821115</v>
          </cell>
          <cell r="B932">
            <v>114550785025.66</v>
          </cell>
        </row>
        <row r="933">
          <cell r="A933">
            <v>8212</v>
          </cell>
          <cell r="B933">
            <v>2309041876</v>
          </cell>
        </row>
        <row r="934">
          <cell r="A934">
            <v>821205</v>
          </cell>
          <cell r="B934">
            <v>2309041876</v>
          </cell>
        </row>
        <row r="935">
          <cell r="A935">
            <v>8213</v>
          </cell>
          <cell r="B935">
            <v>2905186226428.7998</v>
          </cell>
        </row>
        <row r="936">
          <cell r="A936">
            <v>821305</v>
          </cell>
          <cell r="B936">
            <v>1060313462417.8</v>
          </cell>
        </row>
        <row r="937">
          <cell r="A937">
            <v>821310</v>
          </cell>
          <cell r="B937">
            <v>1182225835607</v>
          </cell>
        </row>
        <row r="938">
          <cell r="A938">
            <v>821315</v>
          </cell>
          <cell r="B938">
            <v>662646928404</v>
          </cell>
        </row>
        <row r="939">
          <cell r="A939">
            <v>8214</v>
          </cell>
          <cell r="B939">
            <v>2887159355892</v>
          </cell>
        </row>
        <row r="940">
          <cell r="A940">
            <v>821405</v>
          </cell>
          <cell r="B940">
            <v>2843139089558</v>
          </cell>
        </row>
        <row r="941">
          <cell r="A941">
            <v>821410</v>
          </cell>
          <cell r="B941">
            <v>44020266334</v>
          </cell>
        </row>
        <row r="942">
          <cell r="A942">
            <v>8215</v>
          </cell>
          <cell r="B942">
            <v>3315877034.54</v>
          </cell>
        </row>
        <row r="943">
          <cell r="A943">
            <v>821510</v>
          </cell>
          <cell r="B943">
            <v>3315877034.54</v>
          </cell>
        </row>
        <row r="944">
          <cell r="A944">
            <v>8224</v>
          </cell>
          <cell r="B944">
            <v>3474510114.1999998</v>
          </cell>
        </row>
        <row r="945">
          <cell r="A945">
            <v>822410</v>
          </cell>
          <cell r="B945">
            <v>1019560695.5599999</v>
          </cell>
        </row>
        <row r="946">
          <cell r="A946">
            <v>822411</v>
          </cell>
          <cell r="B946">
            <v>2086280267.1199999</v>
          </cell>
        </row>
        <row r="947">
          <cell r="A947">
            <v>822412</v>
          </cell>
          <cell r="B947">
            <v>339725382</v>
          </cell>
        </row>
        <row r="948">
          <cell r="A948">
            <v>822415</v>
          </cell>
          <cell r="B948">
            <v>12241249.43</v>
          </cell>
        </row>
        <row r="949">
          <cell r="A949">
            <v>822416</v>
          </cell>
          <cell r="B949">
            <v>16702520.09</v>
          </cell>
        </row>
        <row r="950">
          <cell r="A950">
            <v>8246</v>
          </cell>
          <cell r="B950">
            <v>178259884084.45999</v>
          </cell>
        </row>
        <row r="951">
          <cell r="A951">
            <v>824631</v>
          </cell>
          <cell r="B951">
            <v>3517532475.0100002</v>
          </cell>
        </row>
        <row r="952">
          <cell r="A952">
            <v>824632</v>
          </cell>
          <cell r="B952">
            <v>170838504326.17001</v>
          </cell>
        </row>
        <row r="953">
          <cell r="A953">
            <v>824634</v>
          </cell>
          <cell r="B953">
            <v>43391528.509999998</v>
          </cell>
        </row>
        <row r="954">
          <cell r="A954">
            <v>824635</v>
          </cell>
          <cell r="B954">
            <v>3860455754.77</v>
          </cell>
        </row>
        <row r="955">
          <cell r="A955">
            <v>8249</v>
          </cell>
          <cell r="B955">
            <v>178259884084.45999</v>
          </cell>
        </row>
        <row r="956">
          <cell r="A956">
            <v>8261</v>
          </cell>
          <cell r="B956">
            <v>108807211911.00999</v>
          </cell>
        </row>
        <row r="957">
          <cell r="A957">
            <v>826105</v>
          </cell>
          <cell r="B957">
            <v>108807211911.00999</v>
          </cell>
        </row>
        <row r="958">
          <cell r="A958">
            <v>8263</v>
          </cell>
          <cell r="B958">
            <v>1433398989.97</v>
          </cell>
        </row>
        <row r="959">
          <cell r="A959">
            <v>8271</v>
          </cell>
          <cell r="B959">
            <v>1001919988000</v>
          </cell>
        </row>
        <row r="960">
          <cell r="A960">
            <v>8274</v>
          </cell>
          <cell r="B960">
            <v>23311052141.900002</v>
          </cell>
        </row>
        <row r="961">
          <cell r="A961">
            <v>827462</v>
          </cell>
          <cell r="B961">
            <v>23231995659.900002</v>
          </cell>
        </row>
        <row r="962">
          <cell r="A962">
            <v>827472</v>
          </cell>
          <cell r="B962">
            <v>62761474</v>
          </cell>
        </row>
        <row r="963">
          <cell r="A963">
            <v>827482</v>
          </cell>
          <cell r="B963">
            <v>16295008</v>
          </cell>
        </row>
        <row r="964">
          <cell r="A964">
            <v>8281</v>
          </cell>
          <cell r="B964">
            <v>542246469544</v>
          </cell>
        </row>
        <row r="965">
          <cell r="A965">
            <v>828102</v>
          </cell>
          <cell r="B965">
            <v>521890193042</v>
          </cell>
        </row>
        <row r="966">
          <cell r="A966">
            <v>828103</v>
          </cell>
          <cell r="B966">
            <v>14207360532</v>
          </cell>
        </row>
        <row r="967">
          <cell r="A967">
            <v>828104</v>
          </cell>
          <cell r="B967">
            <v>154699020</v>
          </cell>
        </row>
        <row r="968">
          <cell r="A968">
            <v>828105</v>
          </cell>
          <cell r="B968">
            <v>473382901</v>
          </cell>
        </row>
        <row r="969">
          <cell r="A969">
            <v>828106</v>
          </cell>
          <cell r="B969">
            <v>1628183075</v>
          </cell>
        </row>
        <row r="970">
          <cell r="A970">
            <v>828108</v>
          </cell>
          <cell r="B970">
            <v>312985466</v>
          </cell>
        </row>
        <row r="971">
          <cell r="A971">
            <v>828110</v>
          </cell>
          <cell r="B971">
            <v>700168549</v>
          </cell>
        </row>
        <row r="972">
          <cell r="A972">
            <v>828112</v>
          </cell>
          <cell r="B972">
            <v>2554453795</v>
          </cell>
        </row>
        <row r="973">
          <cell r="A973">
            <v>828113</v>
          </cell>
          <cell r="B973">
            <v>113857647</v>
          </cell>
        </row>
        <row r="974">
          <cell r="A974">
            <v>828114</v>
          </cell>
          <cell r="B974">
            <v>5376209</v>
          </cell>
        </row>
        <row r="975">
          <cell r="A975">
            <v>828116</v>
          </cell>
          <cell r="B975">
            <v>22684972</v>
          </cell>
        </row>
        <row r="976">
          <cell r="A976">
            <v>828118</v>
          </cell>
          <cell r="B976">
            <v>6613722</v>
          </cell>
        </row>
        <row r="977">
          <cell r="A977">
            <v>828120</v>
          </cell>
          <cell r="B977">
            <v>13256887</v>
          </cell>
        </row>
        <row r="978">
          <cell r="A978">
            <v>828122</v>
          </cell>
          <cell r="B978">
            <v>65856084</v>
          </cell>
        </row>
        <row r="979">
          <cell r="A979">
            <v>828123</v>
          </cell>
          <cell r="B979">
            <v>35425254</v>
          </cell>
        </row>
        <row r="980">
          <cell r="A980">
            <v>828124</v>
          </cell>
          <cell r="B980">
            <v>1556596</v>
          </cell>
        </row>
        <row r="981">
          <cell r="A981">
            <v>828126</v>
          </cell>
          <cell r="B981">
            <v>14331669</v>
          </cell>
        </row>
        <row r="982">
          <cell r="A982">
            <v>828128</v>
          </cell>
          <cell r="B982">
            <v>9536698</v>
          </cell>
        </row>
        <row r="983">
          <cell r="A983">
            <v>828130</v>
          </cell>
          <cell r="B983">
            <v>36547426</v>
          </cell>
        </row>
        <row r="984">
          <cell r="A984">
            <v>8283</v>
          </cell>
          <cell r="B984">
            <v>87480702957</v>
          </cell>
        </row>
        <row r="985">
          <cell r="A985">
            <v>828302</v>
          </cell>
          <cell r="B985">
            <v>82109331742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 de Cuentas"/>
      <sheetName val="Balance"/>
      <sheetName val="P&amp;G"/>
      <sheetName val="Solvenc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Input"/>
      <sheetName val="Rangos"/>
      <sheetName val="CAMEL"/>
      <sheetName val="Devolución"/>
      <sheetName val="Sheet1"/>
      <sheetName val="Simulador"/>
      <sheetName val="Sgmto"/>
      <sheetName val="Sheet6"/>
      <sheetName val="Sheet6 (4)"/>
      <sheetName val="Sheet6 (3)"/>
      <sheetName val="Sheet6 (2)"/>
      <sheetName val="Sheet2"/>
      <sheetName val="Sheet2 (2)"/>
      <sheetName val="IIIT14Debio Ser"/>
      <sheetName val="IIITrimSIM"/>
      <sheetName val="IITrimSIM"/>
      <sheetName val="IIT14Debio Ser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>
        <row r="3">
          <cell r="A3">
            <v>40909</v>
          </cell>
        </row>
        <row r="4">
          <cell r="A4">
            <v>40940</v>
          </cell>
        </row>
        <row r="5">
          <cell r="A5">
            <v>40969</v>
          </cell>
        </row>
        <row r="6">
          <cell r="A6">
            <v>41000</v>
          </cell>
        </row>
        <row r="7">
          <cell r="A7">
            <v>41030</v>
          </cell>
        </row>
        <row r="8">
          <cell r="A8">
            <v>41061</v>
          </cell>
        </row>
        <row r="9">
          <cell r="A9">
            <v>41091</v>
          </cell>
        </row>
        <row r="10">
          <cell r="A10">
            <v>41122</v>
          </cell>
        </row>
        <row r="11">
          <cell r="A11">
            <v>41153</v>
          </cell>
        </row>
        <row r="12">
          <cell r="A12">
            <v>41183</v>
          </cell>
        </row>
        <row r="13">
          <cell r="A13">
            <v>41214</v>
          </cell>
        </row>
        <row r="14">
          <cell r="A14">
            <v>41244</v>
          </cell>
        </row>
        <row r="15">
          <cell r="A15">
            <v>41275</v>
          </cell>
        </row>
        <row r="16">
          <cell r="A16">
            <v>41306</v>
          </cell>
        </row>
        <row r="17">
          <cell r="A17">
            <v>41334</v>
          </cell>
        </row>
        <row r="18">
          <cell r="A18">
            <v>41365</v>
          </cell>
        </row>
        <row r="19">
          <cell r="A19">
            <v>41395</v>
          </cell>
        </row>
        <row r="20">
          <cell r="A20">
            <v>41426</v>
          </cell>
        </row>
        <row r="21">
          <cell r="A21">
            <v>41456</v>
          </cell>
        </row>
        <row r="22">
          <cell r="A22">
            <v>41487</v>
          </cell>
        </row>
        <row r="23">
          <cell r="A23">
            <v>41518</v>
          </cell>
        </row>
        <row r="24">
          <cell r="A24">
            <v>41548</v>
          </cell>
        </row>
        <row r="25">
          <cell r="A25">
            <v>41579</v>
          </cell>
        </row>
        <row r="26">
          <cell r="A26">
            <v>41609</v>
          </cell>
        </row>
        <row r="27">
          <cell r="A27">
            <v>41640</v>
          </cell>
        </row>
        <row r="28">
          <cell r="A28">
            <v>41671</v>
          </cell>
        </row>
        <row r="29">
          <cell r="A29">
            <v>41699</v>
          </cell>
        </row>
        <row r="30">
          <cell r="A30">
            <v>41730</v>
          </cell>
        </row>
        <row r="31">
          <cell r="A31">
            <v>41760</v>
          </cell>
        </row>
        <row r="32">
          <cell r="A32">
            <v>41791</v>
          </cell>
        </row>
        <row r="33">
          <cell r="A33">
            <v>41821</v>
          </cell>
        </row>
        <row r="34">
          <cell r="A34">
            <v>41852</v>
          </cell>
        </row>
        <row r="35">
          <cell r="A35">
            <v>41883</v>
          </cell>
        </row>
        <row r="36">
          <cell r="A36">
            <v>41913</v>
          </cell>
        </row>
        <row r="37">
          <cell r="A37">
            <v>41944</v>
          </cell>
        </row>
        <row r="38">
          <cell r="A38">
            <v>41974</v>
          </cell>
        </row>
        <row r="39">
          <cell r="A39">
            <v>42005</v>
          </cell>
        </row>
        <row r="40">
          <cell r="A40">
            <v>42036</v>
          </cell>
        </row>
        <row r="41">
          <cell r="A41">
            <v>42064</v>
          </cell>
        </row>
        <row r="42">
          <cell r="A42">
            <v>42095</v>
          </cell>
        </row>
        <row r="43">
          <cell r="A43">
            <v>42125</v>
          </cell>
        </row>
        <row r="44">
          <cell r="A44">
            <v>42156</v>
          </cell>
        </row>
        <row r="45">
          <cell r="A45">
            <v>42186</v>
          </cell>
        </row>
        <row r="46">
          <cell r="A46">
            <v>42217</v>
          </cell>
        </row>
        <row r="47">
          <cell r="A47">
            <v>42248</v>
          </cell>
        </row>
        <row r="48">
          <cell r="A48">
            <v>42278</v>
          </cell>
        </row>
        <row r="49">
          <cell r="A49">
            <v>42309</v>
          </cell>
        </row>
        <row r="50">
          <cell r="A50">
            <v>42339</v>
          </cell>
        </row>
        <row r="51">
          <cell r="A51">
            <v>42401</v>
          </cell>
        </row>
        <row r="52">
          <cell r="A52">
            <v>42430</v>
          </cell>
        </row>
        <row r="53">
          <cell r="A53">
            <v>42461</v>
          </cell>
        </row>
        <row r="54">
          <cell r="A54">
            <v>42491</v>
          </cell>
        </row>
        <row r="55">
          <cell r="A55">
            <v>42522</v>
          </cell>
        </row>
        <row r="56">
          <cell r="A56">
            <v>42552</v>
          </cell>
        </row>
        <row r="57">
          <cell r="A57">
            <v>42583</v>
          </cell>
        </row>
        <row r="58">
          <cell r="A58">
            <v>42614</v>
          </cell>
        </row>
        <row r="59">
          <cell r="A59">
            <v>42644</v>
          </cell>
        </row>
        <row r="60">
          <cell r="A60">
            <v>42675</v>
          </cell>
        </row>
        <row r="61">
          <cell r="A61">
            <v>42705</v>
          </cell>
        </row>
        <row r="62">
          <cell r="A62">
            <v>42767</v>
          </cell>
        </row>
        <row r="63">
          <cell r="A63">
            <v>42795</v>
          </cell>
        </row>
        <row r="64">
          <cell r="A64">
            <v>42826</v>
          </cell>
        </row>
        <row r="65">
          <cell r="A65">
            <v>42856</v>
          </cell>
        </row>
        <row r="66">
          <cell r="A66">
            <v>42887</v>
          </cell>
        </row>
        <row r="67">
          <cell r="A67">
            <v>42917</v>
          </cell>
        </row>
        <row r="68">
          <cell r="A68">
            <v>42948</v>
          </cell>
        </row>
        <row r="69">
          <cell r="A69">
            <v>42979</v>
          </cell>
        </row>
        <row r="70">
          <cell r="A70">
            <v>43009</v>
          </cell>
        </row>
        <row r="71">
          <cell r="A71">
            <v>43040</v>
          </cell>
        </row>
        <row r="72">
          <cell r="A72">
            <v>43070</v>
          </cell>
        </row>
        <row r="73">
          <cell r="A73">
            <v>43132</v>
          </cell>
        </row>
        <row r="74">
          <cell r="A74">
            <v>43160</v>
          </cell>
        </row>
        <row r="75">
          <cell r="A75">
            <v>43191</v>
          </cell>
        </row>
        <row r="76">
          <cell r="A76">
            <v>43221</v>
          </cell>
        </row>
        <row r="77">
          <cell r="A77">
            <v>43252</v>
          </cell>
        </row>
        <row r="78">
          <cell r="A78">
            <v>43282</v>
          </cell>
        </row>
        <row r="79">
          <cell r="A79">
            <v>43313</v>
          </cell>
        </row>
        <row r="80">
          <cell r="A80">
            <v>43344</v>
          </cell>
        </row>
        <row r="81">
          <cell r="A81">
            <v>43374</v>
          </cell>
        </row>
        <row r="82">
          <cell r="A82">
            <v>43405</v>
          </cell>
        </row>
        <row r="83">
          <cell r="A83">
            <v>43435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5938"/>
  <sheetViews>
    <sheetView tabSelected="1" workbookViewId="0">
      <selection activeCell="C31" sqref="C31"/>
    </sheetView>
  </sheetViews>
  <sheetFormatPr baseColWidth="10" defaultColWidth="11.42578125" defaultRowHeight="15"/>
  <cols>
    <col min="1" max="1" width="12.7109375" style="94" bestFit="1" customWidth="1"/>
    <col min="2" max="2" width="42.42578125" style="94" customWidth="1"/>
    <col min="3" max="3" width="23.7109375" style="95" bestFit="1" customWidth="1"/>
    <col min="4" max="16384" width="11.42578125" style="94"/>
  </cols>
  <sheetData>
    <row r="2" spans="1:3" ht="15.75">
      <c r="A2" s="96" t="s">
        <v>403</v>
      </c>
    </row>
    <row r="3" spans="1:3" ht="15.75">
      <c r="A3" s="96"/>
    </row>
    <row r="4" spans="1:3" ht="15.75">
      <c r="A4" s="96" t="s">
        <v>404</v>
      </c>
    </row>
    <row r="5" spans="1:3" ht="15.75">
      <c r="A5" s="96" t="s">
        <v>405</v>
      </c>
    </row>
    <row r="7" spans="1:3">
      <c r="A7" s="97" t="s">
        <v>406</v>
      </c>
      <c r="B7" s="97" t="s">
        <v>407</v>
      </c>
      <c r="C7" s="98" t="s">
        <v>408</v>
      </c>
    </row>
    <row r="8" spans="1:3">
      <c r="A8" s="94">
        <v>1</v>
      </c>
      <c r="B8" s="94" t="s">
        <v>351</v>
      </c>
      <c r="C8" s="95">
        <v>29702906157988.898</v>
      </c>
    </row>
    <row r="9" spans="1:3">
      <c r="A9" s="94">
        <v>11</v>
      </c>
      <c r="B9" s="94" t="s">
        <v>409</v>
      </c>
      <c r="C9" s="95">
        <v>1198447027938.8401</v>
      </c>
    </row>
    <row r="10" spans="1:3">
      <c r="A10" s="94">
        <v>1105</v>
      </c>
      <c r="B10" s="94" t="s">
        <v>347</v>
      </c>
      <c r="C10" s="95">
        <v>219003544453.35999</v>
      </c>
    </row>
    <row r="11" spans="1:3">
      <c r="A11" s="94">
        <v>110505</v>
      </c>
      <c r="B11" s="94" t="s">
        <v>409</v>
      </c>
      <c r="C11" s="95">
        <v>218999884453.35999</v>
      </c>
    </row>
    <row r="12" spans="1:3">
      <c r="A12" s="94">
        <v>110520</v>
      </c>
      <c r="B12" s="94" t="s">
        <v>410</v>
      </c>
      <c r="C12" s="95">
        <v>3660000</v>
      </c>
    </row>
    <row r="13" spans="1:3">
      <c r="A13" s="94">
        <v>1110</v>
      </c>
      <c r="B13" s="94" t="s">
        <v>411</v>
      </c>
      <c r="C13" s="95">
        <v>908580980571.14001</v>
      </c>
    </row>
    <row r="14" spans="1:3">
      <c r="A14" s="94">
        <v>111005</v>
      </c>
      <c r="B14" s="94" t="s">
        <v>412</v>
      </c>
      <c r="C14" s="95">
        <v>908580980571.14001</v>
      </c>
    </row>
    <row r="15" spans="1:3">
      <c r="A15" s="94">
        <v>1115</v>
      </c>
      <c r="B15" s="94" t="s">
        <v>348</v>
      </c>
      <c r="C15" s="95">
        <v>64978182394.57</v>
      </c>
    </row>
    <row r="16" spans="1:3">
      <c r="A16" s="94">
        <v>111505</v>
      </c>
      <c r="B16" s="94" t="s">
        <v>413</v>
      </c>
      <c r="C16" s="95">
        <v>2587811059.04</v>
      </c>
    </row>
    <row r="17" spans="1:3">
      <c r="A17" s="94">
        <v>111515</v>
      </c>
      <c r="B17" s="94" t="s">
        <v>414</v>
      </c>
      <c r="C17" s="95">
        <v>50462735039.879997</v>
      </c>
    </row>
    <row r="18" spans="1:3">
      <c r="A18" s="94">
        <v>111595</v>
      </c>
      <c r="B18" s="94" t="s">
        <v>415</v>
      </c>
      <c r="C18" s="95">
        <v>11927636295.65</v>
      </c>
    </row>
    <row r="19" spans="1:3">
      <c r="A19" s="94">
        <v>1120</v>
      </c>
      <c r="B19" s="94" t="s">
        <v>349</v>
      </c>
      <c r="C19" s="95">
        <v>33488161.949999999</v>
      </c>
    </row>
    <row r="20" spans="1:3">
      <c r="A20" s="94">
        <v>1130</v>
      </c>
      <c r="B20" s="94" t="s">
        <v>416</v>
      </c>
      <c r="C20" s="95">
        <v>5850832357.8199997</v>
      </c>
    </row>
    <row r="21" spans="1:3">
      <c r="A21" s="94">
        <v>113005</v>
      </c>
      <c r="B21" s="94" t="s">
        <v>417</v>
      </c>
      <c r="C21" s="95">
        <v>43918155.009999998</v>
      </c>
    </row>
    <row r="22" spans="1:3">
      <c r="A22" s="94">
        <v>113010</v>
      </c>
      <c r="B22" s="94" t="s">
        <v>418</v>
      </c>
      <c r="C22" s="95">
        <v>5806914202.8100004</v>
      </c>
    </row>
    <row r="23" spans="1:3">
      <c r="A23" s="94">
        <v>12</v>
      </c>
      <c r="B23" s="94" t="s">
        <v>350</v>
      </c>
      <c r="C23" s="95">
        <v>17309649599</v>
      </c>
    </row>
    <row r="24" spans="1:3">
      <c r="A24" s="94">
        <v>1210</v>
      </c>
      <c r="B24" s="94" t="s">
        <v>358</v>
      </c>
      <c r="C24" s="95">
        <v>17309649599</v>
      </c>
    </row>
    <row r="25" spans="1:3">
      <c r="A25" s="94">
        <v>121005</v>
      </c>
      <c r="B25" s="94" t="s">
        <v>419</v>
      </c>
      <c r="C25" s="95">
        <v>17309649599</v>
      </c>
    </row>
    <row r="26" spans="1:3">
      <c r="A26" s="94">
        <v>1220</v>
      </c>
      <c r="B26" s="94" t="s">
        <v>6</v>
      </c>
      <c r="C26" s="95">
        <v>0</v>
      </c>
    </row>
    <row r="27" spans="1:3">
      <c r="A27" s="94">
        <v>122005</v>
      </c>
      <c r="B27" s="94" t="s">
        <v>360</v>
      </c>
      <c r="C27" s="95">
        <v>0</v>
      </c>
    </row>
    <row r="28" spans="1:3">
      <c r="A28" s="94">
        <v>13</v>
      </c>
      <c r="B28" s="94" t="s">
        <v>9</v>
      </c>
      <c r="C28" s="95">
        <v>6506231420949.3701</v>
      </c>
    </row>
    <row r="29" spans="1:3">
      <c r="A29" s="94">
        <v>1301</v>
      </c>
      <c r="B29" s="94" t="s">
        <v>10</v>
      </c>
      <c r="C29" s="95">
        <v>97207645573.029999</v>
      </c>
    </row>
    <row r="30" spans="1:3">
      <c r="A30" s="94">
        <v>130105</v>
      </c>
      <c r="B30" s="94" t="s">
        <v>420</v>
      </c>
      <c r="C30" s="95">
        <v>57558985573.019997</v>
      </c>
    </row>
    <row r="31" spans="1:3">
      <c r="A31" s="94">
        <v>130110</v>
      </c>
      <c r="B31" s="94" t="s">
        <v>421</v>
      </c>
      <c r="C31" s="95">
        <v>0.01</v>
      </c>
    </row>
    <row r="32" spans="1:3">
      <c r="A32" s="94">
        <v>130115</v>
      </c>
      <c r="B32" s="94" t="s">
        <v>422</v>
      </c>
      <c r="C32" s="95">
        <v>39648660000</v>
      </c>
    </row>
    <row r="33" spans="1:3">
      <c r="A33" s="94">
        <v>1302</v>
      </c>
      <c r="B33" s="94" t="s">
        <v>11</v>
      </c>
      <c r="C33" s="95">
        <v>3165078235.1399999</v>
      </c>
    </row>
    <row r="34" spans="1:3">
      <c r="A34" s="94">
        <v>130205</v>
      </c>
      <c r="B34" s="94" t="s">
        <v>423</v>
      </c>
      <c r="C34" s="95">
        <v>3165078235.1399999</v>
      </c>
    </row>
    <row r="35" spans="1:3">
      <c r="A35" s="94">
        <v>1303</v>
      </c>
      <c r="B35" s="94" t="s">
        <v>12</v>
      </c>
      <c r="C35" s="95">
        <v>331980565074.71997</v>
      </c>
    </row>
    <row r="36" spans="1:3">
      <c r="A36" s="94">
        <v>130315</v>
      </c>
      <c r="B36" s="94" t="s">
        <v>422</v>
      </c>
      <c r="C36" s="95">
        <v>331980565074.71997</v>
      </c>
    </row>
    <row r="37" spans="1:3">
      <c r="A37" s="94">
        <v>1304</v>
      </c>
      <c r="B37" s="94" t="s">
        <v>424</v>
      </c>
      <c r="C37" s="95">
        <v>39207317280</v>
      </c>
    </row>
    <row r="38" spans="1:3">
      <c r="A38" s="94">
        <v>130405</v>
      </c>
      <c r="B38" s="94" t="s">
        <v>423</v>
      </c>
      <c r="C38" s="95">
        <v>39207317280</v>
      </c>
    </row>
    <row r="39" spans="1:3">
      <c r="A39" s="94">
        <v>1305</v>
      </c>
      <c r="B39" s="94" t="s">
        <v>14</v>
      </c>
      <c r="C39" s="95">
        <v>0</v>
      </c>
    </row>
    <row r="40" spans="1:3">
      <c r="A40" s="94">
        <v>130505</v>
      </c>
      <c r="B40" s="94" t="s">
        <v>420</v>
      </c>
      <c r="C40" s="95">
        <v>0</v>
      </c>
    </row>
    <row r="41" spans="1:3">
      <c r="A41" s="94">
        <v>1309</v>
      </c>
      <c r="B41" s="94" t="s">
        <v>18</v>
      </c>
      <c r="C41" s="95">
        <v>0.01</v>
      </c>
    </row>
    <row r="42" spans="1:3">
      <c r="A42" s="94">
        <v>130905</v>
      </c>
      <c r="B42" s="94" t="s">
        <v>420</v>
      </c>
      <c r="C42" s="95">
        <v>0.01</v>
      </c>
    </row>
    <row r="43" spans="1:3">
      <c r="A43" s="94">
        <v>1315</v>
      </c>
      <c r="B43" s="94" t="s">
        <v>24</v>
      </c>
      <c r="C43" s="95">
        <v>459379613919.48999</v>
      </c>
    </row>
    <row r="44" spans="1:3">
      <c r="A44" s="94">
        <v>131505</v>
      </c>
      <c r="B44" s="94" t="s">
        <v>425</v>
      </c>
      <c r="C44" s="95">
        <v>158672893584.89001</v>
      </c>
    </row>
    <row r="45" spans="1:3">
      <c r="A45" s="94">
        <v>131510</v>
      </c>
      <c r="B45" s="94" t="s">
        <v>426</v>
      </c>
      <c r="C45" s="95">
        <v>300706720334.59998</v>
      </c>
    </row>
    <row r="46" spans="1:3">
      <c r="A46" s="94">
        <v>1317</v>
      </c>
      <c r="B46" s="94" t="s">
        <v>392</v>
      </c>
      <c r="C46" s="95">
        <v>2469809763242.3101</v>
      </c>
    </row>
    <row r="47" spans="1:3">
      <c r="A47" s="94">
        <v>131705</v>
      </c>
      <c r="B47" s="94" t="s">
        <v>420</v>
      </c>
      <c r="C47" s="95">
        <v>2450052810215.7798</v>
      </c>
    </row>
    <row r="48" spans="1:3">
      <c r="A48" s="94">
        <v>131715</v>
      </c>
      <c r="B48" s="94" t="s">
        <v>422</v>
      </c>
      <c r="C48" s="95">
        <v>19756953026.529999</v>
      </c>
    </row>
    <row r="49" spans="1:3">
      <c r="A49" s="94">
        <v>1321</v>
      </c>
      <c r="B49" s="94" t="s">
        <v>393</v>
      </c>
      <c r="C49" s="95">
        <v>2618042089643.8501</v>
      </c>
    </row>
    <row r="50" spans="1:3">
      <c r="A50" s="94">
        <v>132105</v>
      </c>
      <c r="B50" s="94" t="s">
        <v>420</v>
      </c>
      <c r="C50" s="95">
        <v>2618042089643.8501</v>
      </c>
    </row>
    <row r="51" spans="1:3">
      <c r="A51" s="94">
        <v>1322</v>
      </c>
      <c r="B51" s="94" t="s">
        <v>31</v>
      </c>
      <c r="C51" s="95">
        <v>128907999997.96001</v>
      </c>
    </row>
    <row r="52" spans="1:3">
      <c r="A52" s="94">
        <v>132205</v>
      </c>
      <c r="B52" s="94" t="s">
        <v>420</v>
      </c>
      <c r="C52" s="95">
        <v>128907999997.96001</v>
      </c>
    </row>
    <row r="53" spans="1:3">
      <c r="A53" s="94">
        <v>1323</v>
      </c>
      <c r="B53" s="94" t="s">
        <v>32</v>
      </c>
      <c r="C53" s="95">
        <v>18166132487.57</v>
      </c>
    </row>
    <row r="54" spans="1:3">
      <c r="A54" s="94">
        <v>132305</v>
      </c>
      <c r="B54" s="94" t="s">
        <v>427</v>
      </c>
      <c r="C54" s="95">
        <v>18166132487.57</v>
      </c>
    </row>
    <row r="55" spans="1:3">
      <c r="A55" s="94">
        <v>1351</v>
      </c>
      <c r="B55" s="94" t="s">
        <v>35</v>
      </c>
      <c r="C55" s="95">
        <v>23755775</v>
      </c>
    </row>
    <row r="56" spans="1:3">
      <c r="A56" s="94">
        <v>135105</v>
      </c>
      <c r="B56" s="94" t="s">
        <v>428</v>
      </c>
      <c r="C56" s="95">
        <v>0</v>
      </c>
    </row>
    <row r="57" spans="1:3">
      <c r="A57" s="94">
        <v>135110</v>
      </c>
      <c r="B57" s="94" t="s">
        <v>429</v>
      </c>
      <c r="C57" s="95">
        <v>2604993600.48</v>
      </c>
    </row>
    <row r="58" spans="1:3">
      <c r="A58" s="94">
        <v>135120</v>
      </c>
      <c r="B58" s="94" t="s">
        <v>430</v>
      </c>
      <c r="C58" s="95">
        <v>0.01</v>
      </c>
    </row>
    <row r="59" spans="1:3">
      <c r="A59" s="94">
        <v>135130</v>
      </c>
      <c r="B59" s="94" t="s">
        <v>431</v>
      </c>
      <c r="C59" s="95">
        <v>0.09</v>
      </c>
    </row>
    <row r="60" spans="1:3">
      <c r="A60" s="94">
        <v>135135</v>
      </c>
      <c r="B60" s="94" t="s">
        <v>432</v>
      </c>
      <c r="C60" s="95">
        <v>-2581237825.5799999</v>
      </c>
    </row>
    <row r="61" spans="1:3">
      <c r="A61" s="94">
        <v>1352</v>
      </c>
      <c r="B61" s="94" t="s">
        <v>36</v>
      </c>
      <c r="C61" s="95">
        <v>81854573924.729996</v>
      </c>
    </row>
    <row r="62" spans="1:3">
      <c r="A62" s="94">
        <v>135205</v>
      </c>
      <c r="B62" s="94" t="s">
        <v>433</v>
      </c>
      <c r="C62" s="95">
        <v>80017650022.009995</v>
      </c>
    </row>
    <row r="63" spans="1:3">
      <c r="A63" s="94">
        <v>135210</v>
      </c>
      <c r="B63" s="94" t="s">
        <v>434</v>
      </c>
      <c r="C63" s="95">
        <v>1836923902.72</v>
      </c>
    </row>
    <row r="64" spans="1:3">
      <c r="A64" s="94">
        <v>135220</v>
      </c>
      <c r="B64" s="94" t="s">
        <v>435</v>
      </c>
      <c r="C64" s="95">
        <v>0</v>
      </c>
    </row>
    <row r="65" spans="1:3">
      <c r="A65" s="94">
        <v>1353</v>
      </c>
      <c r="B65" s="94" t="s">
        <v>37</v>
      </c>
      <c r="C65" s="95">
        <v>119928234.18000001</v>
      </c>
    </row>
    <row r="66" spans="1:3">
      <c r="A66" s="94">
        <v>135305</v>
      </c>
      <c r="B66" s="94" t="s">
        <v>436</v>
      </c>
      <c r="C66" s="95">
        <v>0</v>
      </c>
    </row>
    <row r="67" spans="1:3">
      <c r="A67" s="94">
        <v>135320</v>
      </c>
      <c r="B67" s="94" t="s">
        <v>437</v>
      </c>
      <c r="C67" s="95">
        <v>119928234.18000001</v>
      </c>
    </row>
    <row r="68" spans="1:3">
      <c r="A68" s="94">
        <v>1354</v>
      </c>
      <c r="B68" s="94" t="s">
        <v>38</v>
      </c>
      <c r="C68" s="95">
        <v>247050271410.12</v>
      </c>
    </row>
    <row r="69" spans="1:3">
      <c r="A69" s="94">
        <v>135405</v>
      </c>
      <c r="B69" s="94" t="s">
        <v>436</v>
      </c>
      <c r="C69" s="95">
        <v>41277614252.449997</v>
      </c>
    </row>
    <row r="70" spans="1:3">
      <c r="A70" s="94">
        <v>135410</v>
      </c>
      <c r="B70" s="94" t="s">
        <v>438</v>
      </c>
      <c r="C70" s="95">
        <v>205772657157.67001</v>
      </c>
    </row>
    <row r="71" spans="1:3">
      <c r="A71" s="94">
        <v>1355</v>
      </c>
      <c r="B71" s="94" t="s">
        <v>39</v>
      </c>
      <c r="C71" s="95">
        <v>337280432.24000001</v>
      </c>
    </row>
    <row r="72" spans="1:3">
      <c r="A72" s="94">
        <v>135505</v>
      </c>
      <c r="B72" s="94" t="s">
        <v>439</v>
      </c>
      <c r="C72" s="95">
        <v>337103106.12</v>
      </c>
    </row>
    <row r="73" spans="1:3">
      <c r="A73" s="94">
        <v>135530</v>
      </c>
      <c r="B73" s="94" t="s">
        <v>440</v>
      </c>
      <c r="C73" s="95">
        <v>177326.12</v>
      </c>
    </row>
    <row r="74" spans="1:3">
      <c r="A74" s="94">
        <v>1356</v>
      </c>
      <c r="B74" s="94" t="s">
        <v>40</v>
      </c>
      <c r="C74" s="95">
        <v>11970934090.780001</v>
      </c>
    </row>
    <row r="75" spans="1:3">
      <c r="A75" s="94">
        <v>135605</v>
      </c>
      <c r="B75" s="94" t="s">
        <v>433</v>
      </c>
      <c r="C75" s="95">
        <v>11970934090.780001</v>
      </c>
    </row>
    <row r="76" spans="1:3">
      <c r="A76" s="94">
        <v>1358</v>
      </c>
      <c r="B76" s="94" t="s">
        <v>42</v>
      </c>
      <c r="C76" s="95">
        <v>1815053884.7</v>
      </c>
    </row>
    <row r="77" spans="1:3">
      <c r="A77" s="94">
        <v>135805</v>
      </c>
      <c r="B77" s="94" t="s">
        <v>436</v>
      </c>
      <c r="C77" s="95">
        <v>0</v>
      </c>
    </row>
    <row r="78" spans="1:3">
      <c r="A78" s="94">
        <v>135810</v>
      </c>
      <c r="B78" s="94" t="s">
        <v>438</v>
      </c>
      <c r="C78" s="95">
        <v>1815053884.7</v>
      </c>
    </row>
    <row r="79" spans="1:3">
      <c r="A79" s="94">
        <v>1390</v>
      </c>
      <c r="B79" s="94" t="s">
        <v>361</v>
      </c>
      <c r="C79" s="95">
        <v>-2806582256.46</v>
      </c>
    </row>
    <row r="80" spans="1:3">
      <c r="A80" s="94">
        <v>139005</v>
      </c>
      <c r="B80" s="94" t="s">
        <v>441</v>
      </c>
      <c r="C80" s="95">
        <v>-2806582256.46</v>
      </c>
    </row>
    <row r="81" spans="1:3">
      <c r="A81" s="94">
        <v>14</v>
      </c>
      <c r="B81" s="94" t="s">
        <v>442</v>
      </c>
      <c r="C81" s="95">
        <v>19523023784205.199</v>
      </c>
    </row>
    <row r="82" spans="1:3">
      <c r="A82" s="94">
        <v>1404</v>
      </c>
      <c r="B82" s="94" t="s">
        <v>56</v>
      </c>
      <c r="C82" s="95">
        <v>2504359070261.6299</v>
      </c>
    </row>
    <row r="83" spans="1:3">
      <c r="A83" s="94">
        <v>140405</v>
      </c>
      <c r="B83" s="94" t="s">
        <v>270</v>
      </c>
      <c r="C83" s="95">
        <v>1029786279989.45</v>
      </c>
    </row>
    <row r="84" spans="1:3">
      <c r="A84" s="94">
        <v>140410</v>
      </c>
      <c r="B84" s="94" t="s">
        <v>271</v>
      </c>
      <c r="C84" s="95">
        <v>1326940661083</v>
      </c>
    </row>
    <row r="85" spans="1:3">
      <c r="A85" s="94">
        <v>140415</v>
      </c>
      <c r="B85" s="94" t="s">
        <v>277</v>
      </c>
      <c r="C85" s="95">
        <v>11460871810.33</v>
      </c>
    </row>
    <row r="86" spans="1:3">
      <c r="A86" s="94">
        <v>140420</v>
      </c>
      <c r="B86" s="94" t="s">
        <v>278</v>
      </c>
      <c r="C86" s="95">
        <v>12858928822</v>
      </c>
    </row>
    <row r="87" spans="1:3">
      <c r="A87" s="94">
        <v>140425</v>
      </c>
      <c r="B87" s="94" t="s">
        <v>279</v>
      </c>
      <c r="C87" s="95">
        <v>1141008824.8099999</v>
      </c>
    </row>
    <row r="88" spans="1:3">
      <c r="A88" s="94">
        <v>140430</v>
      </c>
      <c r="B88" s="94" t="s">
        <v>280</v>
      </c>
      <c r="C88" s="95">
        <v>720425131</v>
      </c>
    </row>
    <row r="89" spans="1:3">
      <c r="A89" s="94">
        <v>140435</v>
      </c>
      <c r="B89" s="94" t="s">
        <v>281</v>
      </c>
      <c r="C89" s="95">
        <v>17527646680.990002</v>
      </c>
    </row>
    <row r="90" spans="1:3">
      <c r="A90" s="94">
        <v>140440</v>
      </c>
      <c r="B90" s="94" t="s">
        <v>282</v>
      </c>
      <c r="C90" s="95">
        <v>24647573163</v>
      </c>
    </row>
    <row r="91" spans="1:3">
      <c r="A91" s="94">
        <v>140445</v>
      </c>
      <c r="B91" s="94" t="s">
        <v>283</v>
      </c>
      <c r="C91" s="95">
        <v>40152448461.050003</v>
      </c>
    </row>
    <row r="92" spans="1:3">
      <c r="A92" s="94">
        <v>140450</v>
      </c>
      <c r="B92" s="94" t="s">
        <v>284</v>
      </c>
      <c r="C92" s="95">
        <v>39123226296</v>
      </c>
    </row>
    <row r="93" spans="1:3">
      <c r="A93" s="94">
        <v>1408</v>
      </c>
      <c r="B93" s="94" t="s">
        <v>54</v>
      </c>
      <c r="C93" s="95">
        <v>4303259615693.9702</v>
      </c>
    </row>
    <row r="94" spans="1:3">
      <c r="A94" s="94">
        <v>140805</v>
      </c>
      <c r="B94" s="94" t="s">
        <v>272</v>
      </c>
      <c r="C94" s="95">
        <v>3852550847375.52</v>
      </c>
    </row>
    <row r="95" spans="1:3">
      <c r="A95" s="94">
        <v>140810</v>
      </c>
      <c r="B95" s="94" t="s">
        <v>285</v>
      </c>
      <c r="C95" s="95">
        <v>169186375263.98001</v>
      </c>
    </row>
    <row r="96" spans="1:3">
      <c r="A96" s="94">
        <v>140815</v>
      </c>
      <c r="B96" s="94" t="s">
        <v>286</v>
      </c>
      <c r="C96" s="95">
        <v>73118938680.380005</v>
      </c>
    </row>
    <row r="97" spans="1:3">
      <c r="A97" s="94">
        <v>140820</v>
      </c>
      <c r="B97" s="94" t="s">
        <v>287</v>
      </c>
      <c r="C97" s="95">
        <v>126610485748.84</v>
      </c>
    </row>
    <row r="98" spans="1:3">
      <c r="A98" s="94">
        <v>140825</v>
      </c>
      <c r="B98" s="94" t="s">
        <v>288</v>
      </c>
      <c r="C98" s="95">
        <v>81792968625.25</v>
      </c>
    </row>
    <row r="99" spans="1:3">
      <c r="A99" s="94">
        <v>1410</v>
      </c>
      <c r="B99" s="94" t="s">
        <v>53</v>
      </c>
      <c r="C99" s="95">
        <v>13831814559880.4</v>
      </c>
    </row>
    <row r="100" spans="1:3">
      <c r="A100" s="94">
        <v>141005</v>
      </c>
      <c r="B100" s="94" t="s">
        <v>273</v>
      </c>
      <c r="C100" s="95">
        <v>11969716260146.199</v>
      </c>
    </row>
    <row r="101" spans="1:3">
      <c r="A101" s="94">
        <v>141010</v>
      </c>
      <c r="B101" s="94" t="s">
        <v>289</v>
      </c>
      <c r="C101" s="95">
        <v>646058931827.67004</v>
      </c>
    </row>
    <row r="102" spans="1:3">
      <c r="A102" s="94">
        <v>141015</v>
      </c>
      <c r="B102" s="94" t="s">
        <v>290</v>
      </c>
      <c r="C102" s="95">
        <v>590649854513</v>
      </c>
    </row>
    <row r="103" spans="1:3">
      <c r="A103" s="94">
        <v>141020</v>
      </c>
      <c r="B103" s="94" t="s">
        <v>291</v>
      </c>
      <c r="C103" s="95">
        <v>391165196182.03003</v>
      </c>
    </row>
    <row r="104" spans="1:3">
      <c r="A104" s="94">
        <v>141025</v>
      </c>
      <c r="B104" s="94" t="s">
        <v>292</v>
      </c>
      <c r="C104" s="95">
        <v>234224317211.44</v>
      </c>
    </row>
    <row r="105" spans="1:3">
      <c r="A105" s="94">
        <v>1414</v>
      </c>
      <c r="B105" s="94" t="s">
        <v>443</v>
      </c>
      <c r="C105" s="95">
        <v>157911994392.19</v>
      </c>
    </row>
    <row r="106" spans="1:3">
      <c r="A106" s="94">
        <v>141405</v>
      </c>
      <c r="B106" s="94" t="s">
        <v>274</v>
      </c>
      <c r="C106" s="95">
        <v>114221612987.39</v>
      </c>
    </row>
    <row r="107" spans="1:3">
      <c r="A107" s="94">
        <v>141410</v>
      </c>
      <c r="B107" s="94" t="s">
        <v>293</v>
      </c>
      <c r="C107" s="95">
        <v>23771554</v>
      </c>
    </row>
    <row r="108" spans="1:3">
      <c r="A108" s="94">
        <v>141415</v>
      </c>
      <c r="B108" s="94" t="s">
        <v>294</v>
      </c>
      <c r="C108" s="95">
        <v>191433189.88999999</v>
      </c>
    </row>
    <row r="109" spans="1:3">
      <c r="A109" s="94">
        <v>141420</v>
      </c>
      <c r="B109" s="94" t="s">
        <v>295</v>
      </c>
      <c r="C109" s="95">
        <v>104014853.41</v>
      </c>
    </row>
    <row r="110" spans="1:3">
      <c r="A110" s="94">
        <v>141425</v>
      </c>
      <c r="B110" s="94" t="s">
        <v>296</v>
      </c>
      <c r="C110" s="95">
        <v>860328144.03999996</v>
      </c>
    </row>
    <row r="111" spans="1:3">
      <c r="A111" s="94">
        <v>141460</v>
      </c>
      <c r="B111" s="94" t="s">
        <v>276</v>
      </c>
      <c r="C111" s="95">
        <v>39860087304.459999</v>
      </c>
    </row>
    <row r="112" spans="1:3">
      <c r="A112" s="94">
        <v>141465</v>
      </c>
      <c r="B112" s="94" t="s">
        <v>301</v>
      </c>
      <c r="C112" s="95">
        <v>433768187.30000001</v>
      </c>
    </row>
    <row r="113" spans="1:3">
      <c r="A113" s="94">
        <v>141470</v>
      </c>
      <c r="B113" s="94" t="s">
        <v>302</v>
      </c>
      <c r="C113" s="95">
        <v>725785177.82000005</v>
      </c>
    </row>
    <row r="114" spans="1:3">
      <c r="A114" s="94">
        <v>141475</v>
      </c>
      <c r="B114" s="94" t="s">
        <v>303</v>
      </c>
      <c r="C114" s="95">
        <v>498298101.07999998</v>
      </c>
    </row>
    <row r="115" spans="1:3">
      <c r="A115" s="94">
        <v>141480</v>
      </c>
      <c r="B115" s="94" t="s">
        <v>304</v>
      </c>
      <c r="C115" s="95">
        <v>992894892.79999995</v>
      </c>
    </row>
    <row r="116" spans="1:3">
      <c r="A116" s="94">
        <v>1487</v>
      </c>
      <c r="B116" s="94" t="s">
        <v>325</v>
      </c>
      <c r="C116" s="95">
        <v>-167882216248.10999</v>
      </c>
    </row>
    <row r="117" spans="1:3">
      <c r="A117" s="94">
        <v>148705</v>
      </c>
      <c r="B117" s="94" t="s">
        <v>64</v>
      </c>
      <c r="C117" s="95">
        <v>-88246810613.770004</v>
      </c>
    </row>
    <row r="118" spans="1:3">
      <c r="A118" s="94">
        <v>148710</v>
      </c>
      <c r="B118" s="94" t="s">
        <v>65</v>
      </c>
      <c r="C118" s="95">
        <v>-79635405634.339996</v>
      </c>
    </row>
    <row r="119" spans="1:3">
      <c r="A119" s="94">
        <v>1488</v>
      </c>
      <c r="B119" s="94" t="s">
        <v>389</v>
      </c>
      <c r="C119" s="95">
        <v>-4357191965.1000004</v>
      </c>
    </row>
    <row r="120" spans="1:3">
      <c r="A120" s="94">
        <v>148805</v>
      </c>
      <c r="B120" s="94" t="s">
        <v>274</v>
      </c>
      <c r="C120" s="95">
        <v>-1142216129.8699999</v>
      </c>
    </row>
    <row r="121" spans="1:3">
      <c r="A121" s="94">
        <v>148810</v>
      </c>
      <c r="B121" s="94" t="s">
        <v>293</v>
      </c>
      <c r="C121" s="95">
        <v>-760689.73</v>
      </c>
    </row>
    <row r="122" spans="1:3">
      <c r="A122" s="94">
        <v>148815</v>
      </c>
      <c r="B122" s="94" t="s">
        <v>294</v>
      </c>
      <c r="C122" s="95">
        <v>-19143318.989999998</v>
      </c>
    </row>
    <row r="123" spans="1:3">
      <c r="A123" s="94">
        <v>148820</v>
      </c>
      <c r="B123" s="94" t="s">
        <v>295</v>
      </c>
      <c r="C123" s="95">
        <v>-20802970.68</v>
      </c>
    </row>
    <row r="124" spans="1:3">
      <c r="A124" s="94">
        <v>148825</v>
      </c>
      <c r="B124" s="94" t="s">
        <v>296</v>
      </c>
      <c r="C124" s="95">
        <v>-422395202.11000001</v>
      </c>
    </row>
    <row r="125" spans="1:3">
      <c r="A125" s="94">
        <v>148860</v>
      </c>
      <c r="B125" s="94" t="s">
        <v>276</v>
      </c>
      <c r="C125" s="95">
        <v>-1188182417.8599999</v>
      </c>
    </row>
    <row r="126" spans="1:3">
      <c r="A126" s="94">
        <v>148865</v>
      </c>
      <c r="B126" s="94" t="s">
        <v>301</v>
      </c>
      <c r="C126" s="95">
        <v>-57396288.979999997</v>
      </c>
    </row>
    <row r="127" spans="1:3">
      <c r="A127" s="94">
        <v>148870</v>
      </c>
      <c r="B127" s="94" t="s">
        <v>302</v>
      </c>
      <c r="C127" s="95">
        <v>-159860702.27000001</v>
      </c>
    </row>
    <row r="128" spans="1:3">
      <c r="A128" s="94">
        <v>148875</v>
      </c>
      <c r="B128" s="94" t="s">
        <v>303</v>
      </c>
      <c r="C128" s="95">
        <v>-353539351.81</v>
      </c>
    </row>
    <row r="129" spans="1:3">
      <c r="A129" s="94">
        <v>148880</v>
      </c>
      <c r="B129" s="94" t="s">
        <v>304</v>
      </c>
      <c r="C129" s="95">
        <v>-992894892.79999995</v>
      </c>
    </row>
    <row r="130" spans="1:3">
      <c r="A130" s="94">
        <v>1489</v>
      </c>
      <c r="B130" s="94" t="s">
        <v>364</v>
      </c>
      <c r="C130" s="95">
        <v>-77610755711.580002</v>
      </c>
    </row>
    <row r="131" spans="1:3">
      <c r="A131" s="94">
        <v>148905</v>
      </c>
      <c r="B131" s="94" t="s">
        <v>306</v>
      </c>
      <c r="C131" s="95">
        <v>-10297862799.9</v>
      </c>
    </row>
    <row r="132" spans="1:3">
      <c r="A132" s="94">
        <v>148910</v>
      </c>
      <c r="B132" s="94" t="s">
        <v>307</v>
      </c>
      <c r="C132" s="95">
        <v>-13269406610.83</v>
      </c>
    </row>
    <row r="133" spans="1:3">
      <c r="A133" s="94">
        <v>148915</v>
      </c>
      <c r="B133" s="94" t="s">
        <v>308</v>
      </c>
      <c r="C133" s="95">
        <v>-366747897.93000001</v>
      </c>
    </row>
    <row r="134" spans="1:3">
      <c r="A134" s="94">
        <v>148920</v>
      </c>
      <c r="B134" s="94" t="s">
        <v>309</v>
      </c>
      <c r="C134" s="95">
        <v>-411485722.30000001</v>
      </c>
    </row>
    <row r="135" spans="1:3">
      <c r="A135" s="94">
        <v>148925</v>
      </c>
      <c r="B135" s="94" t="s">
        <v>314</v>
      </c>
      <c r="C135" s="95">
        <v>-114100882.48</v>
      </c>
    </row>
    <row r="136" spans="1:3">
      <c r="A136" s="94">
        <v>148930</v>
      </c>
      <c r="B136" s="94" t="s">
        <v>315</v>
      </c>
      <c r="C136" s="95">
        <v>-72042513.099999994</v>
      </c>
    </row>
    <row r="137" spans="1:3">
      <c r="A137" s="94">
        <v>148935</v>
      </c>
      <c r="B137" s="94" t="s">
        <v>316</v>
      </c>
      <c r="C137" s="95">
        <v>-3505529336.1999998</v>
      </c>
    </row>
    <row r="138" spans="1:3">
      <c r="A138" s="94">
        <v>148940</v>
      </c>
      <c r="B138" s="94" t="s">
        <v>317</v>
      </c>
      <c r="C138" s="95">
        <v>-4929514632.6000004</v>
      </c>
    </row>
    <row r="139" spans="1:3">
      <c r="A139" s="94">
        <v>148945</v>
      </c>
      <c r="B139" s="94" t="s">
        <v>365</v>
      </c>
      <c r="C139" s="95">
        <v>-24286280786.639999</v>
      </c>
    </row>
    <row r="140" spans="1:3">
      <c r="A140" s="94">
        <v>148950</v>
      </c>
      <c r="B140" s="94" t="s">
        <v>318</v>
      </c>
      <c r="C140" s="95">
        <v>-20357784529.599998</v>
      </c>
    </row>
    <row r="141" spans="1:3">
      <c r="A141" s="94">
        <v>1491</v>
      </c>
      <c r="B141" s="94" t="s">
        <v>363</v>
      </c>
      <c r="C141" s="95">
        <v>-272540946151.57999</v>
      </c>
    </row>
    <row r="142" spans="1:3">
      <c r="A142" s="94">
        <v>149105</v>
      </c>
      <c r="B142" s="94" t="s">
        <v>310</v>
      </c>
      <c r="C142" s="95">
        <v>-69575894406.720001</v>
      </c>
    </row>
    <row r="143" spans="1:3">
      <c r="A143" s="94">
        <v>149110</v>
      </c>
      <c r="B143" s="94" t="s">
        <v>311</v>
      </c>
      <c r="C143" s="95">
        <v>-11740972858.620001</v>
      </c>
    </row>
    <row r="144" spans="1:3">
      <c r="A144" s="94">
        <v>149115</v>
      </c>
      <c r="B144" s="94" t="s">
        <v>319</v>
      </c>
      <c r="C144" s="95">
        <v>-8138734594.9499998</v>
      </c>
    </row>
    <row r="145" spans="1:3">
      <c r="A145" s="94">
        <v>149120</v>
      </c>
      <c r="B145" s="94" t="s">
        <v>320</v>
      </c>
      <c r="C145" s="95">
        <v>-101292375668.61</v>
      </c>
    </row>
    <row r="146" spans="1:3">
      <c r="A146" s="94">
        <v>149125</v>
      </c>
      <c r="B146" s="94" t="s">
        <v>321</v>
      </c>
      <c r="C146" s="95">
        <v>-81792968622.679993</v>
      </c>
    </row>
    <row r="147" spans="1:3">
      <c r="A147" s="94">
        <v>1495</v>
      </c>
      <c r="B147" s="94" t="s">
        <v>362</v>
      </c>
      <c r="C147" s="95">
        <v>-726886755244.04004</v>
      </c>
    </row>
    <row r="148" spans="1:3">
      <c r="A148" s="94">
        <v>149505</v>
      </c>
      <c r="B148" s="94" t="s">
        <v>312</v>
      </c>
      <c r="C148" s="95">
        <v>-96171312574.830002</v>
      </c>
    </row>
    <row r="149" spans="1:3">
      <c r="A149" s="94">
        <v>149510</v>
      </c>
      <c r="B149" s="94" t="s">
        <v>313</v>
      </c>
      <c r="C149" s="95">
        <v>-13968637277.360001</v>
      </c>
    </row>
    <row r="150" spans="1:3">
      <c r="A150" s="94">
        <v>149515</v>
      </c>
      <c r="B150" s="94" t="s">
        <v>322</v>
      </c>
      <c r="C150" s="95">
        <v>-132882140526.53</v>
      </c>
    </row>
    <row r="151" spans="1:3">
      <c r="A151" s="94">
        <v>149520</v>
      </c>
      <c r="B151" s="94" t="s">
        <v>323</v>
      </c>
      <c r="C151" s="95">
        <v>-249640347655.60001</v>
      </c>
    </row>
    <row r="152" spans="1:3">
      <c r="A152" s="94">
        <v>149525</v>
      </c>
      <c r="B152" s="94" t="s">
        <v>324</v>
      </c>
      <c r="C152" s="95">
        <v>-234224317209.72</v>
      </c>
    </row>
    <row r="153" spans="1:3">
      <c r="A153" s="94">
        <v>1498</v>
      </c>
      <c r="B153" s="94" t="s">
        <v>326</v>
      </c>
      <c r="C153" s="95">
        <v>-25043590702.549999</v>
      </c>
    </row>
    <row r="154" spans="1:3">
      <c r="A154" s="94">
        <v>149805</v>
      </c>
      <c r="B154" s="94" t="s">
        <v>366</v>
      </c>
      <c r="C154" s="95">
        <v>-25043590702.549999</v>
      </c>
    </row>
    <row r="155" spans="1:3">
      <c r="A155" s="94">
        <v>15</v>
      </c>
      <c r="B155" s="94" t="s">
        <v>444</v>
      </c>
      <c r="C155" s="95">
        <v>0</v>
      </c>
    </row>
    <row r="156" spans="1:3">
      <c r="A156" s="94">
        <v>16</v>
      </c>
      <c r="B156" s="94" t="s">
        <v>67</v>
      </c>
      <c r="C156" s="95">
        <v>586979268071.85999</v>
      </c>
    </row>
    <row r="157" spans="1:3">
      <c r="A157" s="94">
        <v>1605</v>
      </c>
      <c r="B157" s="94" t="s">
        <v>445</v>
      </c>
      <c r="C157" s="95">
        <v>209150939468.32001</v>
      </c>
    </row>
    <row r="158" spans="1:3">
      <c r="A158" s="94">
        <v>160510</v>
      </c>
      <c r="B158" s="94" t="s">
        <v>274</v>
      </c>
      <c r="C158" s="95">
        <v>5557171707.6000004</v>
      </c>
    </row>
    <row r="159" spans="1:3">
      <c r="A159" s="94">
        <v>160512</v>
      </c>
      <c r="B159" s="94" t="s">
        <v>293</v>
      </c>
      <c r="C159" s="95">
        <v>104659753.95999999</v>
      </c>
    </row>
    <row r="160" spans="1:3">
      <c r="A160" s="94">
        <v>160514</v>
      </c>
      <c r="B160" s="94" t="s">
        <v>294</v>
      </c>
      <c r="C160" s="95">
        <v>3273063.17</v>
      </c>
    </row>
    <row r="161" spans="1:3">
      <c r="A161" s="94">
        <v>160516</v>
      </c>
      <c r="B161" s="94" t="s">
        <v>295</v>
      </c>
      <c r="C161" s="95">
        <v>265885617.49000001</v>
      </c>
    </row>
    <row r="162" spans="1:3">
      <c r="A162" s="94">
        <v>160518</v>
      </c>
      <c r="B162" s="94" t="s">
        <v>296</v>
      </c>
      <c r="C162" s="95">
        <v>507201946.88999999</v>
      </c>
    </row>
    <row r="163" spans="1:3">
      <c r="A163" s="94">
        <v>160520</v>
      </c>
      <c r="B163" s="94" t="s">
        <v>276</v>
      </c>
      <c r="C163" s="95">
        <v>49974696632.769997</v>
      </c>
    </row>
    <row r="164" spans="1:3">
      <c r="A164" s="94">
        <v>160522</v>
      </c>
      <c r="B164" s="94" t="s">
        <v>301</v>
      </c>
      <c r="C164" s="95">
        <v>12655562199.639999</v>
      </c>
    </row>
    <row r="165" spans="1:3">
      <c r="A165" s="94">
        <v>160524</v>
      </c>
      <c r="B165" s="94" t="s">
        <v>302</v>
      </c>
      <c r="C165" s="95">
        <v>1871054863.8699999</v>
      </c>
    </row>
    <row r="166" spans="1:3">
      <c r="A166" s="94">
        <v>160526</v>
      </c>
      <c r="B166" s="94" t="s">
        <v>303</v>
      </c>
      <c r="C166" s="95">
        <v>4931148171.0200005</v>
      </c>
    </row>
    <row r="167" spans="1:3">
      <c r="A167" s="94">
        <v>160528</v>
      </c>
      <c r="B167" s="94" t="s">
        <v>304</v>
      </c>
      <c r="C167" s="95">
        <v>3849689442.6100001</v>
      </c>
    </row>
    <row r="168" spans="1:3">
      <c r="A168" s="94">
        <v>160540</v>
      </c>
      <c r="B168" s="94" t="s">
        <v>446</v>
      </c>
      <c r="C168" s="95">
        <v>81377532513.490005</v>
      </c>
    </row>
    <row r="169" spans="1:3">
      <c r="A169" s="94">
        <v>160542</v>
      </c>
      <c r="B169" s="94" t="s">
        <v>447</v>
      </c>
      <c r="C169" s="95">
        <v>6181055961.4799995</v>
      </c>
    </row>
    <row r="170" spans="1:3">
      <c r="A170" s="94">
        <v>160544</v>
      </c>
      <c r="B170" s="94" t="s">
        <v>448</v>
      </c>
      <c r="C170" s="95">
        <v>20519883586.950001</v>
      </c>
    </row>
    <row r="171" spans="1:3">
      <c r="A171" s="94">
        <v>160546</v>
      </c>
      <c r="B171" s="94" t="s">
        <v>449</v>
      </c>
      <c r="C171" s="95">
        <v>7551854938.3100004</v>
      </c>
    </row>
    <row r="172" spans="1:3">
      <c r="A172" s="94">
        <v>160548</v>
      </c>
      <c r="B172" s="94" t="s">
        <v>450</v>
      </c>
      <c r="C172" s="95">
        <v>13699186839.690001</v>
      </c>
    </row>
    <row r="173" spans="1:3">
      <c r="A173" s="94">
        <v>160595</v>
      </c>
      <c r="B173" s="94" t="s">
        <v>125</v>
      </c>
      <c r="C173" s="95">
        <v>101082229.38</v>
      </c>
    </row>
    <row r="174" spans="1:3">
      <c r="A174" s="94">
        <v>1608</v>
      </c>
      <c r="B174" s="94" t="s">
        <v>451</v>
      </c>
      <c r="C174" s="95">
        <v>27562061481</v>
      </c>
    </row>
    <row r="175" spans="1:3">
      <c r="A175" s="94">
        <v>160810</v>
      </c>
      <c r="B175" s="94" t="s">
        <v>275</v>
      </c>
      <c r="C175" s="95">
        <v>6722192233</v>
      </c>
    </row>
    <row r="176" spans="1:3">
      <c r="A176" s="94">
        <v>160812</v>
      </c>
      <c r="B176" s="94" t="s">
        <v>297</v>
      </c>
      <c r="C176" s="95">
        <v>216999707</v>
      </c>
    </row>
    <row r="177" spans="1:3">
      <c r="A177" s="94">
        <v>160814</v>
      </c>
      <c r="B177" s="94" t="s">
        <v>298</v>
      </c>
      <c r="C177" s="95">
        <v>6396096</v>
      </c>
    </row>
    <row r="178" spans="1:3">
      <c r="A178" s="94">
        <v>160816</v>
      </c>
      <c r="B178" s="94" t="s">
        <v>299</v>
      </c>
      <c r="C178" s="95">
        <v>379747421</v>
      </c>
    </row>
    <row r="179" spans="1:3">
      <c r="A179" s="94">
        <v>160818</v>
      </c>
      <c r="B179" s="94" t="s">
        <v>300</v>
      </c>
      <c r="C179" s="95">
        <v>687863733</v>
      </c>
    </row>
    <row r="180" spans="1:3">
      <c r="A180" s="94">
        <v>160820</v>
      </c>
      <c r="B180" s="94" t="s">
        <v>276</v>
      </c>
      <c r="C180" s="95">
        <v>441074655</v>
      </c>
    </row>
    <row r="181" spans="1:3">
      <c r="A181" s="94">
        <v>160822</v>
      </c>
      <c r="B181" s="94" t="s">
        <v>301</v>
      </c>
      <c r="C181" s="95">
        <v>31206341</v>
      </c>
    </row>
    <row r="182" spans="1:3">
      <c r="A182" s="94">
        <v>160824</v>
      </c>
      <c r="B182" s="94" t="s">
        <v>302</v>
      </c>
      <c r="C182" s="95">
        <v>25181553</v>
      </c>
    </row>
    <row r="183" spans="1:3">
      <c r="A183" s="94">
        <v>160826</v>
      </c>
      <c r="B183" s="94" t="s">
        <v>303</v>
      </c>
      <c r="C183" s="95">
        <v>24353275</v>
      </c>
    </row>
    <row r="184" spans="1:3">
      <c r="A184" s="94">
        <v>160828</v>
      </c>
      <c r="B184" s="94" t="s">
        <v>304</v>
      </c>
      <c r="C184" s="95">
        <v>63189265</v>
      </c>
    </row>
    <row r="185" spans="1:3">
      <c r="A185" s="94">
        <v>160840</v>
      </c>
      <c r="B185" s="94" t="s">
        <v>446</v>
      </c>
      <c r="C185" s="95">
        <v>14265747001</v>
      </c>
    </row>
    <row r="186" spans="1:3">
      <c r="A186" s="94">
        <v>160842</v>
      </c>
      <c r="B186" s="94" t="s">
        <v>447</v>
      </c>
      <c r="C186" s="95">
        <v>1407409210</v>
      </c>
    </row>
    <row r="187" spans="1:3">
      <c r="A187" s="94">
        <v>160844</v>
      </c>
      <c r="B187" s="94" t="s">
        <v>448</v>
      </c>
      <c r="C187" s="95">
        <v>423773622</v>
      </c>
    </row>
    <row r="188" spans="1:3">
      <c r="A188" s="94">
        <v>160846</v>
      </c>
      <c r="B188" s="94" t="s">
        <v>449</v>
      </c>
      <c r="C188" s="95">
        <v>2109971268</v>
      </c>
    </row>
    <row r="189" spans="1:3">
      <c r="A189" s="94">
        <v>160848</v>
      </c>
      <c r="B189" s="94" t="s">
        <v>450</v>
      </c>
      <c r="C189" s="95">
        <v>756956101</v>
      </c>
    </row>
    <row r="190" spans="1:3">
      <c r="A190" s="94">
        <v>1609</v>
      </c>
      <c r="B190" s="94" t="s">
        <v>196</v>
      </c>
      <c r="C190" s="95">
        <v>1331273354.8900001</v>
      </c>
    </row>
    <row r="191" spans="1:3">
      <c r="A191" s="94">
        <v>160905</v>
      </c>
      <c r="B191" s="94" t="s">
        <v>452</v>
      </c>
      <c r="C191" s="95">
        <v>0</v>
      </c>
    </row>
    <row r="192" spans="1:3">
      <c r="A192" s="94">
        <v>160910</v>
      </c>
      <c r="B192" s="94" t="s">
        <v>453</v>
      </c>
      <c r="C192" s="95">
        <v>1331273354.8900001</v>
      </c>
    </row>
    <row r="193" spans="1:3">
      <c r="A193" s="94">
        <v>1610</v>
      </c>
      <c r="B193" s="94" t="s">
        <v>234</v>
      </c>
      <c r="C193" s="95">
        <v>3344460740.0500002</v>
      </c>
    </row>
    <row r="194" spans="1:3">
      <c r="A194" s="94">
        <v>161010</v>
      </c>
      <c r="B194" s="94" t="s">
        <v>454</v>
      </c>
      <c r="C194" s="95">
        <v>501014094.49000001</v>
      </c>
    </row>
    <row r="195" spans="1:3">
      <c r="A195" s="94">
        <v>161025</v>
      </c>
      <c r="B195" s="94" t="s">
        <v>455</v>
      </c>
      <c r="C195" s="95">
        <v>2139801063.5599999</v>
      </c>
    </row>
    <row r="196" spans="1:3">
      <c r="A196" s="94">
        <v>161095</v>
      </c>
      <c r="B196" s="94" t="s">
        <v>456</v>
      </c>
      <c r="C196" s="95">
        <v>703645582</v>
      </c>
    </row>
    <row r="197" spans="1:3">
      <c r="A197" s="94">
        <v>1612</v>
      </c>
      <c r="B197" s="94" t="s">
        <v>197</v>
      </c>
      <c r="C197" s="95">
        <v>31286101</v>
      </c>
    </row>
    <row r="198" spans="1:3">
      <c r="A198" s="94">
        <v>161205</v>
      </c>
      <c r="B198" s="94" t="s">
        <v>457</v>
      </c>
      <c r="C198" s="95">
        <v>15855578</v>
      </c>
    </row>
    <row r="199" spans="1:3">
      <c r="A199" s="94">
        <v>161210</v>
      </c>
      <c r="B199" s="94" t="s">
        <v>458</v>
      </c>
      <c r="C199" s="95">
        <v>15430523</v>
      </c>
    </row>
    <row r="200" spans="1:3">
      <c r="A200" s="94">
        <v>1613</v>
      </c>
      <c r="B200" s="94" t="s">
        <v>459</v>
      </c>
      <c r="C200" s="95">
        <v>0</v>
      </c>
    </row>
    <row r="201" spans="1:3">
      <c r="A201" s="94">
        <v>161330</v>
      </c>
      <c r="B201" s="94" t="s">
        <v>460</v>
      </c>
      <c r="C201" s="95">
        <v>0</v>
      </c>
    </row>
    <row r="202" spans="1:3">
      <c r="A202" s="94">
        <v>1614</v>
      </c>
      <c r="B202" s="94" t="s">
        <v>461</v>
      </c>
      <c r="C202" s="95">
        <v>0</v>
      </c>
    </row>
    <row r="203" spans="1:3">
      <c r="A203" s="94">
        <v>161405</v>
      </c>
      <c r="B203" s="94" t="s">
        <v>462</v>
      </c>
      <c r="C203" s="95">
        <v>0</v>
      </c>
    </row>
    <row r="204" spans="1:3">
      <c r="A204" s="94">
        <v>1623</v>
      </c>
      <c r="B204" s="94" t="s">
        <v>463</v>
      </c>
      <c r="C204" s="95">
        <v>31180447676.939999</v>
      </c>
    </row>
    <row r="205" spans="1:3">
      <c r="A205" s="94">
        <v>162305</v>
      </c>
      <c r="B205" s="94" t="s">
        <v>464</v>
      </c>
      <c r="C205" s="95">
        <v>9443311489.4400005</v>
      </c>
    </row>
    <row r="206" spans="1:3">
      <c r="A206" s="94">
        <v>162335</v>
      </c>
      <c r="B206" s="94" t="s">
        <v>465</v>
      </c>
      <c r="C206" s="95">
        <v>21737136187.5</v>
      </c>
    </row>
    <row r="207" spans="1:3">
      <c r="A207" s="94">
        <v>1628</v>
      </c>
      <c r="B207" s="94" t="s">
        <v>466</v>
      </c>
      <c r="C207" s="95">
        <v>34894370546.690002</v>
      </c>
    </row>
    <row r="208" spans="1:3">
      <c r="A208" s="94">
        <v>162815</v>
      </c>
      <c r="B208" s="94" t="s">
        <v>467</v>
      </c>
      <c r="C208" s="95">
        <v>6400596610.29</v>
      </c>
    </row>
    <row r="209" spans="1:3">
      <c r="A209" s="94">
        <v>162825</v>
      </c>
      <c r="B209" s="94" t="s">
        <v>468</v>
      </c>
      <c r="C209" s="95">
        <v>28493773936.400002</v>
      </c>
    </row>
    <row r="210" spans="1:3">
      <c r="A210" s="94">
        <v>1630</v>
      </c>
      <c r="B210" s="94" t="s">
        <v>469</v>
      </c>
      <c r="C210" s="95">
        <v>231718701542.14001</v>
      </c>
    </row>
    <row r="211" spans="1:3">
      <c r="A211" s="94">
        <v>163005</v>
      </c>
      <c r="B211" s="94" t="s">
        <v>470</v>
      </c>
      <c r="C211" s="95">
        <v>3823467000</v>
      </c>
    </row>
    <row r="212" spans="1:3">
      <c r="A212" s="94">
        <v>163015</v>
      </c>
      <c r="B212" s="94" t="s">
        <v>471</v>
      </c>
      <c r="C212" s="95">
        <v>53673258819.889999</v>
      </c>
    </row>
    <row r="213" spans="1:3">
      <c r="A213" s="94">
        <v>163025</v>
      </c>
      <c r="B213" s="94" t="s">
        <v>472</v>
      </c>
      <c r="C213" s="95">
        <v>174221975722.25</v>
      </c>
    </row>
    <row r="214" spans="1:3">
      <c r="A214" s="94">
        <v>1632</v>
      </c>
      <c r="B214" s="94" t="s">
        <v>473</v>
      </c>
      <c r="C214" s="95">
        <v>44864490817.339996</v>
      </c>
    </row>
    <row r="215" spans="1:3">
      <c r="A215" s="94">
        <v>1634</v>
      </c>
      <c r="B215" s="94" t="s">
        <v>474</v>
      </c>
      <c r="C215" s="95">
        <v>360512083</v>
      </c>
    </row>
    <row r="216" spans="1:3">
      <c r="A216" s="94">
        <v>163495</v>
      </c>
      <c r="B216" s="94" t="s">
        <v>125</v>
      </c>
      <c r="C216" s="95">
        <v>360512083</v>
      </c>
    </row>
    <row r="217" spans="1:3">
      <c r="A217" s="94">
        <v>1635</v>
      </c>
      <c r="B217" s="94" t="s">
        <v>475</v>
      </c>
      <c r="C217" s="95">
        <v>5252054258.46</v>
      </c>
    </row>
    <row r="218" spans="1:3">
      <c r="A218" s="94">
        <v>163595</v>
      </c>
      <c r="B218" s="94" t="s">
        <v>125</v>
      </c>
      <c r="C218" s="95">
        <v>5252054258.46</v>
      </c>
    </row>
    <row r="219" spans="1:3">
      <c r="A219" s="94">
        <v>1636</v>
      </c>
      <c r="B219" s="94" t="s">
        <v>476</v>
      </c>
      <c r="C219" s="95">
        <v>2127503236.54</v>
      </c>
    </row>
    <row r="220" spans="1:3">
      <c r="A220" s="94">
        <v>163605</v>
      </c>
      <c r="B220" s="94" t="s">
        <v>477</v>
      </c>
      <c r="C220" s="95">
        <v>698864330.59000003</v>
      </c>
    </row>
    <row r="221" spans="1:3">
      <c r="A221" s="94">
        <v>163610</v>
      </c>
      <c r="B221" s="94" t="s">
        <v>478</v>
      </c>
      <c r="C221" s="95">
        <v>42052659.170000002</v>
      </c>
    </row>
    <row r="222" spans="1:3">
      <c r="A222" s="94">
        <v>163615</v>
      </c>
      <c r="B222" s="94" t="s">
        <v>479</v>
      </c>
      <c r="C222" s="95">
        <v>2404260.0699999998</v>
      </c>
    </row>
    <row r="223" spans="1:3">
      <c r="A223" s="94">
        <v>163620</v>
      </c>
      <c r="B223" s="94" t="s">
        <v>480</v>
      </c>
      <c r="C223" s="95">
        <v>127887766.95</v>
      </c>
    </row>
    <row r="224" spans="1:3">
      <c r="A224" s="94">
        <v>163625</v>
      </c>
      <c r="B224" s="94" t="s">
        <v>481</v>
      </c>
      <c r="C224" s="95">
        <v>1256294219.76</v>
      </c>
    </row>
    <row r="225" spans="1:3">
      <c r="A225" s="94">
        <v>1637</v>
      </c>
      <c r="B225" s="94" t="s">
        <v>482</v>
      </c>
      <c r="C225" s="95">
        <v>1417060878.0799999</v>
      </c>
    </row>
    <row r="226" spans="1:3">
      <c r="A226" s="94">
        <v>163705</v>
      </c>
      <c r="B226" s="94" t="s">
        <v>477</v>
      </c>
      <c r="C226" s="95">
        <v>207862945.47999999</v>
      </c>
    </row>
    <row r="227" spans="1:3">
      <c r="A227" s="94">
        <v>163710</v>
      </c>
      <c r="B227" s="94" t="s">
        <v>483</v>
      </c>
      <c r="C227" s="95">
        <v>72102814.420000002</v>
      </c>
    </row>
    <row r="228" spans="1:3">
      <c r="A228" s="94">
        <v>163715</v>
      </c>
      <c r="B228" s="94" t="s">
        <v>484</v>
      </c>
      <c r="C228" s="95">
        <v>84998703.859999999</v>
      </c>
    </row>
    <row r="229" spans="1:3">
      <c r="A229" s="94">
        <v>163720</v>
      </c>
      <c r="B229" s="94" t="s">
        <v>485</v>
      </c>
      <c r="C229" s="95">
        <v>397185256.52999997</v>
      </c>
    </row>
    <row r="230" spans="1:3">
      <c r="A230" s="94">
        <v>163725</v>
      </c>
      <c r="B230" s="94" t="s">
        <v>486</v>
      </c>
      <c r="C230" s="95">
        <v>654911157.78999996</v>
      </c>
    </row>
    <row r="231" spans="1:3">
      <c r="A231" s="94">
        <v>1639</v>
      </c>
      <c r="B231" s="94" t="s">
        <v>487</v>
      </c>
      <c r="C231" s="95">
        <v>6021109449.1400003</v>
      </c>
    </row>
    <row r="232" spans="1:3">
      <c r="A232" s="94">
        <v>163905</v>
      </c>
      <c r="B232" s="94" t="s">
        <v>488</v>
      </c>
      <c r="C232" s="95">
        <v>1640500759.4300001</v>
      </c>
    </row>
    <row r="233" spans="1:3">
      <c r="A233" s="94">
        <v>163910</v>
      </c>
      <c r="B233" s="94" t="s">
        <v>489</v>
      </c>
      <c r="C233" s="95">
        <v>129323754.58</v>
      </c>
    </row>
    <row r="234" spans="1:3">
      <c r="A234" s="94">
        <v>163915</v>
      </c>
      <c r="B234" s="94" t="s">
        <v>490</v>
      </c>
      <c r="C234" s="95">
        <v>111459280.91</v>
      </c>
    </row>
    <row r="235" spans="1:3">
      <c r="A235" s="94">
        <v>163920</v>
      </c>
      <c r="B235" s="94" t="s">
        <v>491</v>
      </c>
      <c r="C235" s="95">
        <v>3599400947.4899998</v>
      </c>
    </row>
    <row r="236" spans="1:3">
      <c r="A236" s="94">
        <v>163925</v>
      </c>
      <c r="B236" s="94" t="s">
        <v>492</v>
      </c>
      <c r="C236" s="95">
        <v>540424706.73000002</v>
      </c>
    </row>
    <row r="237" spans="1:3">
      <c r="A237" s="94">
        <v>1690</v>
      </c>
      <c r="B237" s="94" t="s">
        <v>493</v>
      </c>
      <c r="C237" s="95">
        <v>86533951912.660004</v>
      </c>
    </row>
    <row r="238" spans="1:3">
      <c r="A238" s="94">
        <v>169010</v>
      </c>
      <c r="B238" s="94" t="s">
        <v>494</v>
      </c>
      <c r="C238" s="95">
        <v>3393994.55</v>
      </c>
    </row>
    <row r="239" spans="1:3">
      <c r="A239" s="94">
        <v>169095</v>
      </c>
      <c r="B239" s="94" t="s">
        <v>456</v>
      </c>
      <c r="C239" s="95">
        <v>86530557918.110001</v>
      </c>
    </row>
    <row r="240" spans="1:3">
      <c r="A240" s="94">
        <v>1694</v>
      </c>
      <c r="B240" s="94" t="s">
        <v>495</v>
      </c>
      <c r="C240" s="95">
        <v>-50342098596.660004</v>
      </c>
    </row>
    <row r="241" spans="1:3">
      <c r="A241" s="94">
        <v>169410</v>
      </c>
      <c r="B241" s="94" t="s">
        <v>234</v>
      </c>
      <c r="C241" s="95">
        <v>-49704879.380000003</v>
      </c>
    </row>
    <row r="242" spans="1:3">
      <c r="A242" s="94">
        <v>169452</v>
      </c>
      <c r="B242" s="94" t="s">
        <v>496</v>
      </c>
      <c r="C242" s="95">
        <v>-669341345.84000003</v>
      </c>
    </row>
    <row r="243" spans="1:3">
      <c r="A243" s="94">
        <v>169453</v>
      </c>
      <c r="B243" s="94" t="s">
        <v>497</v>
      </c>
      <c r="C243" s="95">
        <v>-156658824.44999999</v>
      </c>
    </row>
    <row r="244" spans="1:3">
      <c r="A244" s="94">
        <v>169454</v>
      </c>
      <c r="B244" s="94" t="s">
        <v>498</v>
      </c>
      <c r="C244" s="95">
        <v>-20519883586.950001</v>
      </c>
    </row>
    <row r="245" spans="1:3">
      <c r="A245" s="94">
        <v>169456</v>
      </c>
      <c r="B245" s="94" t="s">
        <v>499</v>
      </c>
      <c r="C245" s="95">
        <v>-7551854935.7399998</v>
      </c>
    </row>
    <row r="246" spans="1:3">
      <c r="A246" s="94">
        <v>169457</v>
      </c>
      <c r="B246" s="94" t="s">
        <v>500</v>
      </c>
      <c r="C246" s="95">
        <v>-13699186839.690001</v>
      </c>
    </row>
    <row r="247" spans="1:3">
      <c r="A247" s="94">
        <v>169462</v>
      </c>
      <c r="B247" s="94" t="s">
        <v>501</v>
      </c>
      <c r="C247" s="95">
        <v>-12662185.1</v>
      </c>
    </row>
    <row r="248" spans="1:3">
      <c r="A248" s="94">
        <v>169463</v>
      </c>
      <c r="B248" s="94" t="s">
        <v>502</v>
      </c>
      <c r="C248" s="95">
        <v>-5195093.0199999996</v>
      </c>
    </row>
    <row r="249" spans="1:3">
      <c r="A249" s="94">
        <v>169464</v>
      </c>
      <c r="B249" s="94" t="s">
        <v>503</v>
      </c>
      <c r="C249" s="95">
        <v>-111459280.91</v>
      </c>
    </row>
    <row r="250" spans="1:3">
      <c r="A250" s="94">
        <v>169466</v>
      </c>
      <c r="B250" s="94" t="s">
        <v>504</v>
      </c>
      <c r="C250" s="95">
        <v>-3599400947.4899998</v>
      </c>
    </row>
    <row r="251" spans="1:3">
      <c r="A251" s="94">
        <v>169467</v>
      </c>
      <c r="B251" s="94" t="s">
        <v>505</v>
      </c>
      <c r="C251" s="95">
        <v>-540424709.45000005</v>
      </c>
    </row>
    <row r="252" spans="1:3">
      <c r="A252" s="94">
        <v>169476</v>
      </c>
      <c r="B252" s="94" t="s">
        <v>506</v>
      </c>
      <c r="C252" s="95">
        <v>-104452706.88</v>
      </c>
    </row>
    <row r="253" spans="1:3">
      <c r="A253" s="94">
        <v>169478</v>
      </c>
      <c r="B253" s="94" t="s">
        <v>507</v>
      </c>
      <c r="C253" s="95">
        <v>-31172270.760000002</v>
      </c>
    </row>
    <row r="254" spans="1:3">
      <c r="A254" s="94">
        <v>169480</v>
      </c>
      <c r="B254" s="94" t="s">
        <v>508</v>
      </c>
      <c r="C254" s="95">
        <v>-423773622</v>
      </c>
    </row>
    <row r="255" spans="1:3">
      <c r="A255" s="94">
        <v>169482</v>
      </c>
      <c r="B255" s="94" t="s">
        <v>509</v>
      </c>
      <c r="C255" s="95">
        <v>-2109971268</v>
      </c>
    </row>
    <row r="256" spans="1:3">
      <c r="A256" s="94">
        <v>169484</v>
      </c>
      <c r="B256" s="94" t="s">
        <v>510</v>
      </c>
      <c r="C256" s="95">
        <v>-756956101</v>
      </c>
    </row>
    <row r="257" spans="1:3">
      <c r="A257" s="94">
        <v>1696</v>
      </c>
      <c r="B257" s="94" t="s">
        <v>511</v>
      </c>
      <c r="C257" s="95">
        <v>-14314284661.52</v>
      </c>
    </row>
    <row r="258" spans="1:3">
      <c r="A258" s="94">
        <v>169610</v>
      </c>
      <c r="B258" s="94" t="s">
        <v>234</v>
      </c>
      <c r="C258" s="95">
        <v>-263618864.59999999</v>
      </c>
    </row>
    <row r="259" spans="1:3">
      <c r="A259" s="94">
        <v>169652</v>
      </c>
      <c r="B259" s="94" t="s">
        <v>496</v>
      </c>
      <c r="C259" s="95">
        <v>-1128310306.9400001</v>
      </c>
    </row>
    <row r="260" spans="1:3">
      <c r="A260" s="94">
        <v>169653</v>
      </c>
      <c r="B260" s="94" t="s">
        <v>497</v>
      </c>
      <c r="C260" s="95">
        <v>-1027430380.01</v>
      </c>
    </row>
    <row r="261" spans="1:3">
      <c r="A261" s="94">
        <v>169654</v>
      </c>
      <c r="B261" s="94" t="s">
        <v>498</v>
      </c>
      <c r="C261" s="95">
        <v>-1868267840.3199999</v>
      </c>
    </row>
    <row r="262" spans="1:3">
      <c r="A262" s="94">
        <v>169656</v>
      </c>
      <c r="B262" s="94" t="s">
        <v>499</v>
      </c>
      <c r="C262" s="95">
        <v>-4922651520.3599997</v>
      </c>
    </row>
    <row r="263" spans="1:3">
      <c r="A263" s="94">
        <v>169657</v>
      </c>
      <c r="B263" s="94" t="s">
        <v>500</v>
      </c>
      <c r="C263" s="95">
        <v>-3832806503.3800001</v>
      </c>
    </row>
    <row r="264" spans="1:3">
      <c r="A264" s="94">
        <v>169662</v>
      </c>
      <c r="B264" s="94" t="s">
        <v>501</v>
      </c>
      <c r="C264" s="95">
        <v>-11429117.52</v>
      </c>
    </row>
    <row r="265" spans="1:3">
      <c r="A265" s="94">
        <v>169663</v>
      </c>
      <c r="B265" s="94" t="s">
        <v>502</v>
      </c>
      <c r="C265" s="95">
        <v>-13057417.18</v>
      </c>
    </row>
    <row r="266" spans="1:3">
      <c r="A266" s="94">
        <v>169664</v>
      </c>
      <c r="B266" s="94" t="s">
        <v>503</v>
      </c>
      <c r="C266" s="95">
        <v>-84795941.819999993</v>
      </c>
    </row>
    <row r="267" spans="1:3">
      <c r="A267" s="94">
        <v>169666</v>
      </c>
      <c r="B267" s="94" t="s">
        <v>504</v>
      </c>
      <c r="C267" s="95">
        <v>-396616406.06</v>
      </c>
    </row>
    <row r="268" spans="1:3">
      <c r="A268" s="94">
        <v>169667</v>
      </c>
      <c r="B268" s="94" t="s">
        <v>505</v>
      </c>
      <c r="C268" s="95">
        <v>-647059582.08000004</v>
      </c>
    </row>
    <row r="269" spans="1:3">
      <c r="A269" s="94">
        <v>169676</v>
      </c>
      <c r="B269" s="94" t="s">
        <v>506</v>
      </c>
      <c r="C269" s="95">
        <v>-2901456.65</v>
      </c>
    </row>
    <row r="270" spans="1:3">
      <c r="A270" s="94">
        <v>169678</v>
      </c>
      <c r="B270" s="94" t="s">
        <v>507</v>
      </c>
      <c r="C270" s="95">
        <v>-2615231.6</v>
      </c>
    </row>
    <row r="271" spans="1:3">
      <c r="A271" s="94">
        <v>169680</v>
      </c>
      <c r="B271" s="94" t="s">
        <v>508</v>
      </c>
      <c r="C271" s="95">
        <v>-25181553</v>
      </c>
    </row>
    <row r="272" spans="1:3">
      <c r="A272" s="94">
        <v>169682</v>
      </c>
      <c r="B272" s="94" t="s">
        <v>509</v>
      </c>
      <c r="C272" s="95">
        <v>-24353275</v>
      </c>
    </row>
    <row r="273" spans="1:3">
      <c r="A273" s="94">
        <v>169684</v>
      </c>
      <c r="B273" s="94" t="s">
        <v>510</v>
      </c>
      <c r="C273" s="95">
        <v>-63189265</v>
      </c>
    </row>
    <row r="274" spans="1:3">
      <c r="A274" s="94">
        <v>1697</v>
      </c>
      <c r="B274" s="94" t="s">
        <v>512</v>
      </c>
      <c r="C274" s="95">
        <v>-4231044257.0799999</v>
      </c>
    </row>
    <row r="275" spans="1:3">
      <c r="A275" s="94">
        <v>169705</v>
      </c>
      <c r="B275" s="94" t="s">
        <v>496</v>
      </c>
      <c r="C275" s="95">
        <v>-184089358.63</v>
      </c>
    </row>
    <row r="276" spans="1:3">
      <c r="A276" s="94">
        <v>169710</v>
      </c>
      <c r="B276" s="94" t="s">
        <v>497</v>
      </c>
      <c r="C276" s="95">
        <v>-104616280.25</v>
      </c>
    </row>
    <row r="277" spans="1:3">
      <c r="A277" s="94">
        <v>169715</v>
      </c>
      <c r="B277" s="94" t="s">
        <v>498</v>
      </c>
      <c r="C277" s="95">
        <v>-3148822.81</v>
      </c>
    </row>
    <row r="278" spans="1:3">
      <c r="A278" s="94">
        <v>169720</v>
      </c>
      <c r="B278" s="94" t="s">
        <v>499</v>
      </c>
      <c r="C278" s="95">
        <v>-265885617.49000001</v>
      </c>
    </row>
    <row r="279" spans="1:3">
      <c r="A279" s="94">
        <v>169725</v>
      </c>
      <c r="B279" s="94" t="s">
        <v>500</v>
      </c>
      <c r="C279" s="95">
        <v>-504810022.67000002</v>
      </c>
    </row>
    <row r="280" spans="1:3">
      <c r="A280" s="94">
        <v>169730</v>
      </c>
      <c r="B280" s="94" t="s">
        <v>513</v>
      </c>
      <c r="C280" s="95">
        <v>-48955590.990000002</v>
      </c>
    </row>
    <row r="281" spans="1:3">
      <c r="A281" s="94">
        <v>169735</v>
      </c>
      <c r="B281" s="94" t="s">
        <v>502</v>
      </c>
      <c r="C281" s="95">
        <v>-42052659.170000002</v>
      </c>
    </row>
    <row r="282" spans="1:3">
      <c r="A282" s="94">
        <v>169740</v>
      </c>
      <c r="B282" s="94" t="s">
        <v>503</v>
      </c>
      <c r="C282" s="95">
        <v>-2404260.0699999998</v>
      </c>
    </row>
    <row r="283" spans="1:3">
      <c r="A283" s="94">
        <v>169745</v>
      </c>
      <c r="B283" s="94" t="s">
        <v>504</v>
      </c>
      <c r="C283" s="95">
        <v>-127887766.95</v>
      </c>
    </row>
    <row r="284" spans="1:3">
      <c r="A284" s="94">
        <v>169750</v>
      </c>
      <c r="B284" s="94" t="s">
        <v>505</v>
      </c>
      <c r="C284" s="95">
        <v>-1255797894.01</v>
      </c>
    </row>
    <row r="285" spans="1:3">
      <c r="A285" s="94">
        <v>169755</v>
      </c>
      <c r="B285" s="94" t="s">
        <v>514</v>
      </c>
      <c r="C285" s="95">
        <v>-400389027.04000002</v>
      </c>
    </row>
    <row r="286" spans="1:3">
      <c r="A286" s="94">
        <v>169760</v>
      </c>
      <c r="B286" s="94" t="s">
        <v>515</v>
      </c>
      <c r="C286" s="95">
        <v>-216999707</v>
      </c>
    </row>
    <row r="287" spans="1:3">
      <c r="A287" s="94">
        <v>169765</v>
      </c>
      <c r="B287" s="94" t="s">
        <v>516</v>
      </c>
      <c r="C287" s="95">
        <v>-6396096</v>
      </c>
    </row>
    <row r="288" spans="1:3">
      <c r="A288" s="94">
        <v>169770</v>
      </c>
      <c r="B288" s="94" t="s">
        <v>517</v>
      </c>
      <c r="C288" s="95">
        <v>-379747421</v>
      </c>
    </row>
    <row r="289" spans="1:3">
      <c r="A289" s="94">
        <v>169775</v>
      </c>
      <c r="B289" s="94" t="s">
        <v>518</v>
      </c>
      <c r="C289" s="95">
        <v>-687863733</v>
      </c>
    </row>
    <row r="290" spans="1:3">
      <c r="A290" s="94">
        <v>1698</v>
      </c>
      <c r="B290" s="94" t="s">
        <v>519</v>
      </c>
      <c r="C290" s="95">
        <v>-25959456246.599998</v>
      </c>
    </row>
    <row r="291" spans="1:3">
      <c r="A291" s="94">
        <v>169820</v>
      </c>
      <c r="B291" s="94" t="s">
        <v>391</v>
      </c>
      <c r="C291" s="95">
        <v>-57124778</v>
      </c>
    </row>
    <row r="292" spans="1:3">
      <c r="A292" s="94">
        <v>169895</v>
      </c>
      <c r="B292" s="94" t="s">
        <v>456</v>
      </c>
      <c r="C292" s="95">
        <v>-25902331468.599998</v>
      </c>
    </row>
    <row r="293" spans="1:3">
      <c r="A293" s="94">
        <v>1699</v>
      </c>
      <c r="B293" s="94" t="s">
        <v>520</v>
      </c>
      <c r="C293" s="95">
        <v>-3964071712.5300002</v>
      </c>
    </row>
    <row r="294" spans="1:3">
      <c r="A294" s="94">
        <v>169905</v>
      </c>
      <c r="B294" s="94" t="s">
        <v>64</v>
      </c>
      <c r="C294" s="95">
        <v>-3478019888.6799998</v>
      </c>
    </row>
    <row r="295" spans="1:3">
      <c r="A295" s="94">
        <v>169915</v>
      </c>
      <c r="B295" s="94" t="s">
        <v>521</v>
      </c>
      <c r="C295" s="95">
        <v>-486051823.85000002</v>
      </c>
    </row>
    <row r="296" spans="1:3">
      <c r="A296" s="94">
        <v>17</v>
      </c>
      <c r="B296" s="94" t="s">
        <v>68</v>
      </c>
      <c r="C296" s="95">
        <v>107493418775</v>
      </c>
    </row>
    <row r="297" spans="1:3">
      <c r="A297" s="94">
        <v>1701</v>
      </c>
      <c r="B297" s="94" t="s">
        <v>69</v>
      </c>
      <c r="C297" s="95">
        <v>144572764688</v>
      </c>
    </row>
    <row r="298" spans="1:3">
      <c r="A298" s="94">
        <v>170105</v>
      </c>
      <c r="B298" s="94" t="s">
        <v>522</v>
      </c>
      <c r="C298" s="95">
        <v>8922624787</v>
      </c>
    </row>
    <row r="299" spans="1:3">
      <c r="A299" s="94">
        <v>170110</v>
      </c>
      <c r="B299" s="94" t="s">
        <v>343</v>
      </c>
      <c r="C299" s="95">
        <v>8411081580</v>
      </c>
    </row>
    <row r="300" spans="1:3">
      <c r="A300" s="94">
        <v>170115</v>
      </c>
      <c r="B300" s="94" t="s">
        <v>344</v>
      </c>
      <c r="C300" s="95">
        <v>124956322739</v>
      </c>
    </row>
    <row r="301" spans="1:3">
      <c r="A301" s="94">
        <v>170195</v>
      </c>
      <c r="B301" s="94" t="s">
        <v>125</v>
      </c>
      <c r="C301" s="95">
        <v>2282735582</v>
      </c>
    </row>
    <row r="302" spans="1:3">
      <c r="A302" s="94">
        <v>1702</v>
      </c>
      <c r="B302" s="94" t="s">
        <v>70</v>
      </c>
      <c r="C302" s="95">
        <v>72694506601</v>
      </c>
    </row>
    <row r="303" spans="1:3">
      <c r="A303" s="94">
        <v>170205</v>
      </c>
      <c r="B303" s="94" t="s">
        <v>523</v>
      </c>
      <c r="C303" s="95">
        <v>8447540621</v>
      </c>
    </row>
    <row r="304" spans="1:3">
      <c r="A304" s="94">
        <v>170210</v>
      </c>
      <c r="B304" s="94" t="s">
        <v>524</v>
      </c>
      <c r="C304" s="95">
        <v>4655852509</v>
      </c>
    </row>
    <row r="305" spans="1:3">
      <c r="A305" s="94">
        <v>170230</v>
      </c>
      <c r="B305" s="94" t="s">
        <v>525</v>
      </c>
      <c r="C305" s="95">
        <v>42241172575</v>
      </c>
    </row>
    <row r="306" spans="1:3">
      <c r="A306" s="94">
        <v>170235</v>
      </c>
      <c r="B306" s="94" t="s">
        <v>526</v>
      </c>
      <c r="C306" s="95">
        <v>17349940896</v>
      </c>
    </row>
    <row r="307" spans="1:3">
      <c r="A307" s="94">
        <v>1775</v>
      </c>
      <c r="B307" s="94" t="s">
        <v>74</v>
      </c>
      <c r="C307" s="95">
        <v>-109773852514</v>
      </c>
    </row>
    <row r="308" spans="1:3">
      <c r="A308" s="94">
        <v>177505</v>
      </c>
      <c r="B308" s="94" t="s">
        <v>69</v>
      </c>
      <c r="C308" s="95">
        <v>-75838440023</v>
      </c>
    </row>
    <row r="309" spans="1:3">
      <c r="A309" s="94">
        <v>177510</v>
      </c>
      <c r="B309" s="94" t="s">
        <v>70</v>
      </c>
      <c r="C309" s="95">
        <v>-33935412491</v>
      </c>
    </row>
    <row r="310" spans="1:3">
      <c r="A310" s="94">
        <v>18</v>
      </c>
      <c r="B310" s="94" t="s">
        <v>75</v>
      </c>
      <c r="C310" s="95">
        <v>303548894686.79999</v>
      </c>
    </row>
    <row r="311" spans="1:3">
      <c r="A311" s="94">
        <v>1801</v>
      </c>
      <c r="B311" s="94" t="s">
        <v>76</v>
      </c>
      <c r="C311" s="95">
        <v>284917781214.79999</v>
      </c>
    </row>
    <row r="312" spans="1:3">
      <c r="A312" s="94">
        <v>180102</v>
      </c>
      <c r="B312" s="94" t="s">
        <v>527</v>
      </c>
      <c r="C312" s="95">
        <v>38498119370</v>
      </c>
    </row>
    <row r="313" spans="1:3">
      <c r="A313" s="94">
        <v>180104</v>
      </c>
      <c r="B313" s="94" t="s">
        <v>528</v>
      </c>
      <c r="C313" s="95">
        <v>109827932647.71001</v>
      </c>
    </row>
    <row r="314" spans="1:3">
      <c r="A314" s="94">
        <v>180112</v>
      </c>
      <c r="B314" s="94" t="s">
        <v>524</v>
      </c>
      <c r="C314" s="95">
        <v>6440783290</v>
      </c>
    </row>
    <row r="315" spans="1:3">
      <c r="A315" s="94">
        <v>180122</v>
      </c>
      <c r="B315" s="94" t="s">
        <v>529</v>
      </c>
      <c r="C315" s="95">
        <v>84590229709</v>
      </c>
    </row>
    <row r="316" spans="1:3">
      <c r="A316" s="94">
        <v>180124</v>
      </c>
      <c r="B316" s="94" t="s">
        <v>530</v>
      </c>
      <c r="C316" s="95">
        <v>161152408807</v>
      </c>
    </row>
    <row r="317" spans="1:3">
      <c r="A317" s="94">
        <v>180160</v>
      </c>
      <c r="B317" s="94" t="s">
        <v>531</v>
      </c>
      <c r="C317" s="95">
        <v>53753966680.019997</v>
      </c>
    </row>
    <row r="318" spans="1:3">
      <c r="A318" s="94">
        <v>180162</v>
      </c>
      <c r="B318" s="94" t="s">
        <v>372</v>
      </c>
      <c r="C318" s="95">
        <v>-167576034276.23001</v>
      </c>
    </row>
    <row r="319" spans="1:3">
      <c r="A319" s="94">
        <v>180164</v>
      </c>
      <c r="B319" s="94" t="s">
        <v>357</v>
      </c>
      <c r="C319" s="95">
        <v>-1769625012.7</v>
      </c>
    </row>
    <row r="320" spans="1:3">
      <c r="A320" s="94">
        <v>1816</v>
      </c>
      <c r="B320" s="94" t="s">
        <v>77</v>
      </c>
      <c r="C320" s="95">
        <v>0</v>
      </c>
    </row>
    <row r="321" spans="1:3">
      <c r="A321" s="94">
        <v>181698</v>
      </c>
      <c r="B321" s="94" t="s">
        <v>57</v>
      </c>
      <c r="C321" s="95">
        <v>0</v>
      </c>
    </row>
    <row r="322" spans="1:3">
      <c r="A322" s="94">
        <v>1818</v>
      </c>
      <c r="B322" s="94" t="s">
        <v>78</v>
      </c>
      <c r="C322" s="95">
        <v>18631113472</v>
      </c>
    </row>
    <row r="323" spans="1:3">
      <c r="A323" s="94">
        <v>181805</v>
      </c>
      <c r="B323" s="94" t="s">
        <v>78</v>
      </c>
      <c r="C323" s="95">
        <v>38420638213</v>
      </c>
    </row>
    <row r="324" spans="1:3">
      <c r="A324" s="94">
        <v>181897</v>
      </c>
      <c r="B324" s="94" t="s">
        <v>532</v>
      </c>
      <c r="C324" s="95">
        <v>-19789524741</v>
      </c>
    </row>
    <row r="325" spans="1:3">
      <c r="A325" s="94">
        <v>19</v>
      </c>
      <c r="B325" s="94" t="s">
        <v>66</v>
      </c>
      <c r="C325" s="95">
        <v>1459872693762.79</v>
      </c>
    </row>
    <row r="326" spans="1:3">
      <c r="A326" s="94">
        <v>1904</v>
      </c>
      <c r="B326" s="94" t="s">
        <v>533</v>
      </c>
      <c r="C326" s="95">
        <v>-0.01</v>
      </c>
    </row>
    <row r="327" spans="1:3">
      <c r="A327" s="94">
        <v>1905</v>
      </c>
      <c r="B327" s="94" t="s">
        <v>534</v>
      </c>
      <c r="C327" s="95">
        <v>26302278101.669998</v>
      </c>
    </row>
    <row r="328" spans="1:3">
      <c r="A328" s="94">
        <v>1910</v>
      </c>
      <c r="B328" s="94" t="s">
        <v>535</v>
      </c>
      <c r="C328" s="95">
        <v>99766616902.289993</v>
      </c>
    </row>
    <row r="329" spans="1:3">
      <c r="A329" s="94">
        <v>1911</v>
      </c>
      <c r="B329" s="94" t="s">
        <v>398</v>
      </c>
      <c r="C329" s="95">
        <v>1270536867181.5601</v>
      </c>
    </row>
    <row r="330" spans="1:3">
      <c r="A330" s="94">
        <v>191105</v>
      </c>
      <c r="B330" s="94" t="s">
        <v>536</v>
      </c>
      <c r="C330" s="95">
        <v>724380476674.30005</v>
      </c>
    </row>
    <row r="331" spans="1:3">
      <c r="A331" s="94">
        <v>191110</v>
      </c>
      <c r="B331" s="94" t="s">
        <v>537</v>
      </c>
      <c r="C331" s="95">
        <v>26905652679.389999</v>
      </c>
    </row>
    <row r="332" spans="1:3">
      <c r="A332" s="94">
        <v>191135</v>
      </c>
      <c r="B332" s="94" t="s">
        <v>538</v>
      </c>
      <c r="C332" s="95">
        <v>267134367288.79001</v>
      </c>
    </row>
    <row r="333" spans="1:3">
      <c r="A333" s="94">
        <v>191150</v>
      </c>
      <c r="B333" s="94" t="s">
        <v>539</v>
      </c>
      <c r="C333" s="95">
        <v>529337225179.53003</v>
      </c>
    </row>
    <row r="334" spans="1:3">
      <c r="A334" s="94">
        <v>191165</v>
      </c>
      <c r="B334" s="94" t="s">
        <v>540</v>
      </c>
      <c r="C334" s="95">
        <v>-277220854640.45001</v>
      </c>
    </row>
    <row r="335" spans="1:3">
      <c r="A335" s="94">
        <v>1915</v>
      </c>
      <c r="B335" s="94" t="s">
        <v>541</v>
      </c>
      <c r="C335" s="95">
        <v>0</v>
      </c>
    </row>
    <row r="336" spans="1:3">
      <c r="A336" s="94">
        <v>1925</v>
      </c>
      <c r="B336" s="94" t="s">
        <v>542</v>
      </c>
      <c r="C336" s="95">
        <v>38445100541.529999</v>
      </c>
    </row>
    <row r="337" spans="1:3">
      <c r="A337" s="94">
        <v>192505</v>
      </c>
      <c r="B337" s="94" t="s">
        <v>543</v>
      </c>
      <c r="C337" s="95">
        <v>4295724450</v>
      </c>
    </row>
    <row r="338" spans="1:3">
      <c r="A338" s="94">
        <v>192595</v>
      </c>
      <c r="B338" s="94" t="s">
        <v>125</v>
      </c>
      <c r="C338" s="95">
        <v>34149376091.529999</v>
      </c>
    </row>
    <row r="339" spans="1:3">
      <c r="A339" s="94">
        <v>1940</v>
      </c>
      <c r="B339" s="94" t="s">
        <v>544</v>
      </c>
      <c r="C339" s="95">
        <v>7875810521</v>
      </c>
    </row>
    <row r="340" spans="1:3">
      <c r="A340" s="94">
        <v>194005</v>
      </c>
      <c r="B340" s="94" t="s">
        <v>545</v>
      </c>
      <c r="C340" s="95">
        <v>7875810521</v>
      </c>
    </row>
    <row r="341" spans="1:3">
      <c r="A341" s="94">
        <v>1960</v>
      </c>
      <c r="B341" s="94" t="s">
        <v>202</v>
      </c>
      <c r="C341" s="95">
        <v>17283145114.59</v>
      </c>
    </row>
    <row r="342" spans="1:3">
      <c r="A342" s="94">
        <v>196095</v>
      </c>
      <c r="B342" s="94" t="s">
        <v>125</v>
      </c>
      <c r="C342" s="95">
        <v>17283145114.59</v>
      </c>
    </row>
    <row r="343" spans="1:3">
      <c r="A343" s="94">
        <v>1995</v>
      </c>
      <c r="B343" s="94" t="s">
        <v>546</v>
      </c>
      <c r="C343" s="95">
        <v>-337124599.83999997</v>
      </c>
    </row>
    <row r="344" spans="1:3">
      <c r="A344" s="94">
        <v>2</v>
      </c>
      <c r="B344" s="94" t="s">
        <v>86</v>
      </c>
      <c r="C344" s="95">
        <v>-26268674050994.398</v>
      </c>
    </row>
    <row r="345" spans="1:3">
      <c r="A345" s="94">
        <v>21</v>
      </c>
      <c r="B345" s="94" t="s">
        <v>87</v>
      </c>
      <c r="C345" s="95">
        <v>-21995423884734.602</v>
      </c>
    </row>
    <row r="346" spans="1:3">
      <c r="A346" s="94">
        <v>2105</v>
      </c>
      <c r="B346" s="94" t="s">
        <v>394</v>
      </c>
      <c r="C346" s="95">
        <v>-1376095961633.1001</v>
      </c>
    </row>
    <row r="347" spans="1:3">
      <c r="A347" s="94">
        <v>210505</v>
      </c>
      <c r="B347" s="94" t="s">
        <v>547</v>
      </c>
      <c r="C347" s="95">
        <v>-1275348749553.75</v>
      </c>
    </row>
    <row r="348" spans="1:3">
      <c r="A348" s="94">
        <v>210510</v>
      </c>
      <c r="B348" s="94" t="s">
        <v>548</v>
      </c>
      <c r="C348" s="95">
        <v>-30372359342.529999</v>
      </c>
    </row>
    <row r="349" spans="1:3">
      <c r="A349" s="94">
        <v>210515</v>
      </c>
      <c r="B349" s="94" t="s">
        <v>549</v>
      </c>
      <c r="C349" s="95">
        <v>-60793511398.080002</v>
      </c>
    </row>
    <row r="350" spans="1:3">
      <c r="A350" s="94">
        <v>210530</v>
      </c>
      <c r="B350" s="94" t="s">
        <v>550</v>
      </c>
      <c r="C350" s="95">
        <v>-258287315.28</v>
      </c>
    </row>
    <row r="351" spans="1:3">
      <c r="A351" s="94">
        <v>210535</v>
      </c>
      <c r="B351" s="94" t="s">
        <v>464</v>
      </c>
      <c r="C351" s="95">
        <v>-9299974200.0799999</v>
      </c>
    </row>
    <row r="352" spans="1:3">
      <c r="A352" s="94">
        <v>210540</v>
      </c>
      <c r="B352" s="94" t="s">
        <v>551</v>
      </c>
      <c r="C352" s="95">
        <v>-23079823.379999999</v>
      </c>
    </row>
    <row r="353" spans="1:3">
      <c r="A353" s="94">
        <v>2107</v>
      </c>
      <c r="B353" s="94" t="s">
        <v>90</v>
      </c>
      <c r="C353" s="95">
        <v>-10107850108485.801</v>
      </c>
    </row>
    <row r="354" spans="1:3">
      <c r="A354" s="94">
        <v>210705</v>
      </c>
      <c r="B354" s="94" t="s">
        <v>345</v>
      </c>
      <c r="C354" s="95">
        <v>-1337701732223.76</v>
      </c>
    </row>
    <row r="355" spans="1:3">
      <c r="A355" s="94">
        <v>210710</v>
      </c>
      <c r="B355" s="94" t="s">
        <v>552</v>
      </c>
      <c r="C355" s="95">
        <v>-1988044928104.4199</v>
      </c>
    </row>
    <row r="356" spans="1:3">
      <c r="A356" s="94">
        <v>210715</v>
      </c>
      <c r="B356" s="94" t="s">
        <v>553</v>
      </c>
      <c r="C356" s="95">
        <v>-1839239987520.6399</v>
      </c>
    </row>
    <row r="357" spans="1:3">
      <c r="A357" s="94">
        <v>210720</v>
      </c>
      <c r="B357" s="94" t="s">
        <v>554</v>
      </c>
      <c r="C357" s="95">
        <v>-4942863460637.0498</v>
      </c>
    </row>
    <row r="358" spans="1:3">
      <c r="A358" s="94">
        <v>2108</v>
      </c>
      <c r="B358" s="94" t="s">
        <v>91</v>
      </c>
      <c r="C358" s="95">
        <v>-5216073571871.4902</v>
      </c>
    </row>
    <row r="359" spans="1:3">
      <c r="A359" s="94">
        <v>210805</v>
      </c>
      <c r="B359" s="94" t="s">
        <v>555</v>
      </c>
      <c r="C359" s="95">
        <v>-5022586924054.8496</v>
      </c>
    </row>
    <row r="360" spans="1:3">
      <c r="A360" s="94">
        <v>210810</v>
      </c>
      <c r="B360" s="94" t="s">
        <v>556</v>
      </c>
      <c r="C360" s="95">
        <v>-172951037864.85999</v>
      </c>
    </row>
    <row r="361" spans="1:3">
      <c r="A361" s="94">
        <v>210815</v>
      </c>
      <c r="B361" s="94" t="s">
        <v>346</v>
      </c>
      <c r="C361" s="95">
        <v>-26360309</v>
      </c>
    </row>
    <row r="362" spans="1:3">
      <c r="A362" s="94">
        <v>210820</v>
      </c>
      <c r="B362" s="94" t="s">
        <v>557</v>
      </c>
      <c r="C362" s="95">
        <v>-20509249642.779999</v>
      </c>
    </row>
    <row r="363" spans="1:3">
      <c r="A363" s="94">
        <v>2115</v>
      </c>
      <c r="B363" s="94" t="s">
        <v>96</v>
      </c>
      <c r="C363" s="95">
        <v>-2253883889.27</v>
      </c>
    </row>
    <row r="364" spans="1:3">
      <c r="A364" s="94">
        <v>211510</v>
      </c>
      <c r="B364" s="94" t="s">
        <v>414</v>
      </c>
      <c r="C364" s="95">
        <v>-2253883889.27</v>
      </c>
    </row>
    <row r="365" spans="1:3">
      <c r="A365" s="94">
        <v>2116</v>
      </c>
      <c r="B365" s="94" t="s">
        <v>97</v>
      </c>
      <c r="C365" s="95">
        <v>-45591380789.540001</v>
      </c>
    </row>
    <row r="366" spans="1:3">
      <c r="A366" s="94">
        <v>211615</v>
      </c>
      <c r="B366" s="94" t="s">
        <v>558</v>
      </c>
      <c r="C366" s="95">
        <v>-2459349.56</v>
      </c>
    </row>
    <row r="367" spans="1:3">
      <c r="A367" s="94">
        <v>211690</v>
      </c>
      <c r="B367" s="94" t="s">
        <v>559</v>
      </c>
      <c r="C367" s="95">
        <v>-43952477000</v>
      </c>
    </row>
    <row r="368" spans="1:3">
      <c r="A368" s="94">
        <v>211695</v>
      </c>
      <c r="B368" s="94" t="s">
        <v>125</v>
      </c>
      <c r="C368" s="95">
        <v>-1636444439.98</v>
      </c>
    </row>
    <row r="369" spans="1:3">
      <c r="A369" s="94">
        <v>2117</v>
      </c>
      <c r="B369" s="94" t="s">
        <v>98</v>
      </c>
      <c r="C369" s="95">
        <v>-96708908771.550003</v>
      </c>
    </row>
    <row r="370" spans="1:3">
      <c r="A370" s="94">
        <v>211705</v>
      </c>
      <c r="B370" s="94" t="s">
        <v>560</v>
      </c>
      <c r="C370" s="95">
        <v>-38126178935.790001</v>
      </c>
    </row>
    <row r="371" spans="1:3">
      <c r="A371" s="94">
        <v>211720</v>
      </c>
      <c r="B371" s="94" t="s">
        <v>561</v>
      </c>
      <c r="C371" s="95">
        <v>-58582729835.760002</v>
      </c>
    </row>
    <row r="372" spans="1:3">
      <c r="A372" s="94">
        <v>2118</v>
      </c>
      <c r="B372" s="94" t="s">
        <v>99</v>
      </c>
      <c r="C372" s="95">
        <v>-1961076001</v>
      </c>
    </row>
    <row r="373" spans="1:3">
      <c r="A373" s="94">
        <v>2122</v>
      </c>
      <c r="B373" s="94" t="s">
        <v>102</v>
      </c>
      <c r="C373" s="95">
        <v>-129847523239.19</v>
      </c>
    </row>
    <row r="374" spans="1:3">
      <c r="A374" s="94">
        <v>212205</v>
      </c>
      <c r="B374" s="94" t="s">
        <v>419</v>
      </c>
      <c r="C374" s="95">
        <v>-129847523239.19</v>
      </c>
    </row>
    <row r="375" spans="1:3">
      <c r="A375" s="94">
        <v>212295</v>
      </c>
      <c r="B375" s="94" t="s">
        <v>415</v>
      </c>
      <c r="C375" s="95">
        <v>0</v>
      </c>
    </row>
    <row r="376" spans="1:3">
      <c r="A376" s="94">
        <v>2124</v>
      </c>
      <c r="B376" s="94" t="s">
        <v>5</v>
      </c>
      <c r="C376" s="95">
        <v>-430098039999.98999</v>
      </c>
    </row>
    <row r="377" spans="1:3">
      <c r="A377" s="94">
        <v>212410</v>
      </c>
      <c r="B377" s="94" t="s">
        <v>359</v>
      </c>
      <c r="C377" s="95">
        <v>-430098039999.98999</v>
      </c>
    </row>
    <row r="378" spans="1:3">
      <c r="A378" s="94">
        <v>2125</v>
      </c>
      <c r="B378" s="94" t="s">
        <v>6</v>
      </c>
      <c r="C378" s="95">
        <v>-2175351393460.6201</v>
      </c>
    </row>
    <row r="379" spans="1:3">
      <c r="A379" s="94">
        <v>212505</v>
      </c>
      <c r="B379" s="94" t="s">
        <v>360</v>
      </c>
      <c r="C379" s="95">
        <v>-2175351393460.6201</v>
      </c>
    </row>
    <row r="380" spans="1:3">
      <c r="A380" s="94">
        <v>2129</v>
      </c>
      <c r="B380" s="94" t="s">
        <v>103</v>
      </c>
      <c r="C380" s="95">
        <v>0</v>
      </c>
    </row>
    <row r="381" spans="1:3">
      <c r="A381" s="94">
        <v>212910</v>
      </c>
      <c r="B381" s="94" t="s">
        <v>562</v>
      </c>
      <c r="C381" s="95">
        <v>0</v>
      </c>
    </row>
    <row r="382" spans="1:3">
      <c r="A382" s="94">
        <v>2130</v>
      </c>
      <c r="B382" s="94" t="s">
        <v>104</v>
      </c>
      <c r="C382" s="95">
        <v>-2408792154541.3701</v>
      </c>
    </row>
    <row r="383" spans="1:3">
      <c r="A383" s="94">
        <v>213012</v>
      </c>
      <c r="B383" s="94" t="s">
        <v>563</v>
      </c>
      <c r="C383" s="95">
        <v>-852543732510.81995</v>
      </c>
    </row>
    <row r="384" spans="1:3">
      <c r="A384" s="94">
        <v>213013</v>
      </c>
      <c r="B384" s="94" t="s">
        <v>564</v>
      </c>
      <c r="C384" s="95">
        <v>-1556248422030.55</v>
      </c>
    </row>
    <row r="385" spans="1:3">
      <c r="A385" s="94">
        <v>2156</v>
      </c>
      <c r="B385" s="94" t="s">
        <v>105</v>
      </c>
      <c r="C385" s="95">
        <v>-4799882051.6199999</v>
      </c>
    </row>
    <row r="386" spans="1:3">
      <c r="A386" s="94">
        <v>215605</v>
      </c>
      <c r="B386" s="94" t="s">
        <v>565</v>
      </c>
      <c r="C386" s="95">
        <v>-1464473339.78</v>
      </c>
    </row>
    <row r="387" spans="1:3">
      <c r="A387" s="94">
        <v>215610</v>
      </c>
      <c r="B387" s="94" t="s">
        <v>566</v>
      </c>
      <c r="C387" s="95">
        <v>-3335408711.8400002</v>
      </c>
    </row>
    <row r="388" spans="1:3">
      <c r="A388" s="94">
        <v>22</v>
      </c>
      <c r="B388" s="94" t="s">
        <v>107</v>
      </c>
      <c r="C388" s="95">
        <v>-265862403692.20001</v>
      </c>
    </row>
    <row r="389" spans="1:3">
      <c r="A389" s="94">
        <v>2205</v>
      </c>
      <c r="B389" s="94" t="s">
        <v>36</v>
      </c>
      <c r="C389" s="95">
        <v>-86578773380.160004</v>
      </c>
    </row>
    <row r="390" spans="1:3">
      <c r="A390" s="94">
        <v>220505</v>
      </c>
      <c r="B390" s="94" t="s">
        <v>433</v>
      </c>
      <c r="C390" s="95">
        <v>-85057541039.089996</v>
      </c>
    </row>
    <row r="391" spans="1:3">
      <c r="A391" s="94">
        <v>220510</v>
      </c>
      <c r="B391" s="94" t="s">
        <v>434</v>
      </c>
      <c r="C391" s="95">
        <v>-1518603603.8800001</v>
      </c>
    </row>
    <row r="392" spans="1:3">
      <c r="A392" s="94">
        <v>220520</v>
      </c>
      <c r="B392" s="94" t="s">
        <v>435</v>
      </c>
      <c r="C392" s="95">
        <v>-2628737.19</v>
      </c>
    </row>
    <row r="393" spans="1:3">
      <c r="A393" s="94">
        <v>2215</v>
      </c>
      <c r="B393" s="94" t="s">
        <v>38</v>
      </c>
      <c r="C393" s="95">
        <v>-136405987643.56</v>
      </c>
    </row>
    <row r="394" spans="1:3">
      <c r="A394" s="94">
        <v>221505</v>
      </c>
      <c r="B394" s="94" t="s">
        <v>436</v>
      </c>
      <c r="C394" s="95">
        <v>-30569338221.049999</v>
      </c>
    </row>
    <row r="395" spans="1:3">
      <c r="A395" s="94">
        <v>221510</v>
      </c>
      <c r="B395" s="94" t="s">
        <v>438</v>
      </c>
      <c r="C395" s="95">
        <v>-105836649422.50999</v>
      </c>
    </row>
    <row r="396" spans="1:3">
      <c r="A396" s="94">
        <v>2220</v>
      </c>
      <c r="B396" s="94" t="s">
        <v>39</v>
      </c>
      <c r="C396" s="95">
        <v>-219651707.99000001</v>
      </c>
    </row>
    <row r="397" spans="1:3">
      <c r="A397" s="94">
        <v>222005</v>
      </c>
      <c r="B397" s="94" t="s">
        <v>567</v>
      </c>
      <c r="C397" s="95">
        <v>-168754616.21000001</v>
      </c>
    </row>
    <row r="398" spans="1:3">
      <c r="A398" s="94">
        <v>222030</v>
      </c>
      <c r="B398" s="94" t="s">
        <v>568</v>
      </c>
      <c r="C398" s="95">
        <v>-50897091.780000001</v>
      </c>
    </row>
    <row r="399" spans="1:3">
      <c r="A399" s="94">
        <v>2225</v>
      </c>
      <c r="B399" s="94" t="s">
        <v>40</v>
      </c>
      <c r="C399" s="95">
        <v>-2660840111.0700002</v>
      </c>
    </row>
    <row r="400" spans="1:3">
      <c r="A400" s="94">
        <v>222505</v>
      </c>
      <c r="B400" s="94" t="s">
        <v>433</v>
      </c>
      <c r="C400" s="95">
        <v>-2660840111.0700002</v>
      </c>
    </row>
    <row r="401" spans="1:3">
      <c r="A401" s="94">
        <v>2235</v>
      </c>
      <c r="B401" s="94" t="s">
        <v>42</v>
      </c>
      <c r="C401" s="95">
        <v>-39995830083.190002</v>
      </c>
    </row>
    <row r="402" spans="1:3">
      <c r="A402" s="94">
        <v>223505</v>
      </c>
      <c r="B402" s="94" t="s">
        <v>436</v>
      </c>
      <c r="C402" s="95">
        <v>-8979703520.3299999</v>
      </c>
    </row>
    <row r="403" spans="1:3">
      <c r="A403" s="94">
        <v>223510</v>
      </c>
      <c r="B403" s="94" t="s">
        <v>438</v>
      </c>
      <c r="C403" s="95">
        <v>-31016126562.860001</v>
      </c>
    </row>
    <row r="404" spans="1:3">
      <c r="A404" s="94">
        <v>2250</v>
      </c>
      <c r="B404" s="94" t="s">
        <v>35</v>
      </c>
      <c r="C404" s="95">
        <v>-1320766.23</v>
      </c>
    </row>
    <row r="405" spans="1:3">
      <c r="A405" s="94">
        <v>225005</v>
      </c>
      <c r="B405" s="94" t="s">
        <v>428</v>
      </c>
      <c r="C405" s="95">
        <v>5861420699.1499996</v>
      </c>
    </row>
    <row r="406" spans="1:3">
      <c r="A406" s="94">
        <v>225030</v>
      </c>
      <c r="B406" s="94" t="s">
        <v>431</v>
      </c>
      <c r="C406" s="95">
        <v>-5862741465.3800001</v>
      </c>
    </row>
    <row r="407" spans="1:3">
      <c r="A407" s="94">
        <v>24</v>
      </c>
      <c r="B407" s="94" t="s">
        <v>110</v>
      </c>
      <c r="C407" s="95">
        <v>-3063519188429.0801</v>
      </c>
    </row>
    <row r="408" spans="1:3">
      <c r="A408" s="94">
        <v>2410</v>
      </c>
      <c r="B408" s="94" t="s">
        <v>112</v>
      </c>
      <c r="C408" s="95">
        <v>-460994506261.12</v>
      </c>
    </row>
    <row r="409" spans="1:3">
      <c r="A409" s="94">
        <v>241010</v>
      </c>
      <c r="B409" s="94" t="s">
        <v>569</v>
      </c>
      <c r="C409" s="95">
        <v>-460994506261.12</v>
      </c>
    </row>
    <row r="410" spans="1:3">
      <c r="A410" s="94">
        <v>2420</v>
      </c>
      <c r="B410" s="94" t="s">
        <v>114</v>
      </c>
      <c r="C410" s="95">
        <v>-22804344185.209999</v>
      </c>
    </row>
    <row r="411" spans="1:3">
      <c r="A411" s="94">
        <v>2425</v>
      </c>
      <c r="B411" s="94" t="s">
        <v>115</v>
      </c>
      <c r="C411" s="95">
        <v>-254454759207.87</v>
      </c>
    </row>
    <row r="412" spans="1:3">
      <c r="A412" s="94">
        <v>2440</v>
      </c>
      <c r="B412" s="94" t="s">
        <v>126</v>
      </c>
      <c r="C412" s="95">
        <v>-2325265578774.8799</v>
      </c>
    </row>
    <row r="413" spans="1:3">
      <c r="A413" s="94">
        <v>244005</v>
      </c>
      <c r="B413" s="94" t="s">
        <v>119</v>
      </c>
      <c r="C413" s="95">
        <v>-308409977677.79999</v>
      </c>
    </row>
    <row r="414" spans="1:3">
      <c r="A414" s="94">
        <v>244035</v>
      </c>
      <c r="B414" s="94" t="s">
        <v>128</v>
      </c>
      <c r="C414" s="95">
        <v>-2016855601097.0801</v>
      </c>
    </row>
    <row r="415" spans="1:3">
      <c r="A415" s="94">
        <v>25</v>
      </c>
      <c r="B415" s="94" t="s">
        <v>134</v>
      </c>
      <c r="C415" s="95">
        <v>-562002492443.35999</v>
      </c>
    </row>
    <row r="416" spans="1:3">
      <c r="A416" s="94">
        <v>2501</v>
      </c>
      <c r="B416" s="94" t="s">
        <v>570</v>
      </c>
      <c r="C416" s="95">
        <v>-11124244390.98</v>
      </c>
    </row>
    <row r="417" spans="1:3">
      <c r="A417" s="94">
        <v>250105</v>
      </c>
      <c r="B417" s="94" t="s">
        <v>242</v>
      </c>
      <c r="C417" s="95">
        <v>-11109992640.77</v>
      </c>
    </row>
    <row r="418" spans="1:3">
      <c r="A418" s="94">
        <v>250110</v>
      </c>
      <c r="B418" s="94" t="s">
        <v>234</v>
      </c>
      <c r="C418" s="95">
        <v>-14251750.210000001</v>
      </c>
    </row>
    <row r="419" spans="1:3">
      <c r="A419" s="94">
        <v>2503</v>
      </c>
      <c r="B419" s="94" t="s">
        <v>469</v>
      </c>
      <c r="C419" s="95">
        <v>-45288385475.860001</v>
      </c>
    </row>
    <row r="420" spans="1:3">
      <c r="A420" s="94">
        <v>250305</v>
      </c>
      <c r="B420" s="94" t="s">
        <v>571</v>
      </c>
      <c r="C420" s="95">
        <v>-27059316459.549999</v>
      </c>
    </row>
    <row r="421" spans="1:3">
      <c r="A421" s="94">
        <v>250310</v>
      </c>
      <c r="B421" s="94" t="s">
        <v>572</v>
      </c>
      <c r="C421" s="95">
        <v>-9102976118.4899998</v>
      </c>
    </row>
    <row r="422" spans="1:3">
      <c r="A422" s="94">
        <v>250315</v>
      </c>
      <c r="B422" s="94" t="s">
        <v>573</v>
      </c>
      <c r="C422" s="95">
        <v>-96530085</v>
      </c>
    </row>
    <row r="423" spans="1:3">
      <c r="A423" s="94">
        <v>250320</v>
      </c>
      <c r="B423" s="94" t="s">
        <v>574</v>
      </c>
      <c r="C423" s="95">
        <v>-5160220.1500000004</v>
      </c>
    </row>
    <row r="424" spans="1:3">
      <c r="A424" s="94">
        <v>250340</v>
      </c>
      <c r="B424" s="94" t="s">
        <v>575</v>
      </c>
      <c r="C424" s="95">
        <v>-2515597967.2199998</v>
      </c>
    </row>
    <row r="425" spans="1:3">
      <c r="A425" s="94">
        <v>250345</v>
      </c>
      <c r="B425" s="94" t="s">
        <v>576</v>
      </c>
      <c r="C425" s="95">
        <v>-6508804625.4499998</v>
      </c>
    </row>
    <row r="426" spans="1:3">
      <c r="A426" s="94">
        <v>2504</v>
      </c>
      <c r="B426" s="94" t="s">
        <v>577</v>
      </c>
      <c r="C426" s="95">
        <v>-811150458.03999996</v>
      </c>
    </row>
    <row r="427" spans="1:3">
      <c r="A427" s="94">
        <v>250405</v>
      </c>
      <c r="B427" s="94" t="s">
        <v>578</v>
      </c>
      <c r="C427" s="95">
        <v>-811150458.03999996</v>
      </c>
    </row>
    <row r="428" spans="1:3">
      <c r="A428" s="94">
        <v>2506</v>
      </c>
      <c r="B428" s="94" t="s">
        <v>579</v>
      </c>
      <c r="C428" s="95">
        <v>-5608134573.1800003</v>
      </c>
    </row>
    <row r="429" spans="1:3">
      <c r="A429" s="94">
        <v>250605</v>
      </c>
      <c r="B429" s="94" t="s">
        <v>580</v>
      </c>
      <c r="C429" s="95">
        <v>-3221002179</v>
      </c>
    </row>
    <row r="430" spans="1:3">
      <c r="A430" s="94">
        <v>250610</v>
      </c>
      <c r="B430" s="94" t="s">
        <v>581</v>
      </c>
      <c r="C430" s="95">
        <v>-1999933865</v>
      </c>
    </row>
    <row r="431" spans="1:3">
      <c r="A431" s="94">
        <v>250640</v>
      </c>
      <c r="B431" s="94" t="s">
        <v>582</v>
      </c>
      <c r="C431" s="95">
        <v>963441.58</v>
      </c>
    </row>
    <row r="432" spans="1:3">
      <c r="A432" s="94">
        <v>250645</v>
      </c>
      <c r="B432" s="94" t="s">
        <v>583</v>
      </c>
      <c r="C432" s="95">
        <v>-388161970.75999999</v>
      </c>
    </row>
    <row r="433" spans="1:3">
      <c r="A433" s="94">
        <v>2507</v>
      </c>
      <c r="B433" s="94" t="s">
        <v>584</v>
      </c>
      <c r="C433" s="95">
        <v>-7805367998</v>
      </c>
    </row>
    <row r="434" spans="1:3">
      <c r="A434" s="94">
        <v>250705</v>
      </c>
      <c r="B434" s="94" t="s">
        <v>525</v>
      </c>
      <c r="C434" s="95">
        <v>-3313228018</v>
      </c>
    </row>
    <row r="435" spans="1:3">
      <c r="A435" s="94">
        <v>250710</v>
      </c>
      <c r="B435" s="94" t="s">
        <v>522</v>
      </c>
      <c r="C435" s="95">
        <v>-4492139980</v>
      </c>
    </row>
    <row r="436" spans="1:3">
      <c r="A436" s="94">
        <v>2511</v>
      </c>
      <c r="B436" s="94" t="s">
        <v>585</v>
      </c>
      <c r="C436" s="95">
        <v>-36315209504.889999</v>
      </c>
    </row>
    <row r="437" spans="1:3">
      <c r="A437" s="94">
        <v>251105</v>
      </c>
      <c r="B437" s="94" t="s">
        <v>586</v>
      </c>
      <c r="C437" s="95">
        <v>-36315209504.889999</v>
      </c>
    </row>
    <row r="438" spans="1:3">
      <c r="A438" s="94">
        <v>2519</v>
      </c>
      <c r="B438" s="94" t="s">
        <v>587</v>
      </c>
      <c r="C438" s="95">
        <v>-19296005447.75</v>
      </c>
    </row>
    <row r="439" spans="1:3">
      <c r="A439" s="94">
        <v>251905</v>
      </c>
      <c r="B439" s="94" t="s">
        <v>588</v>
      </c>
      <c r="C439" s="95">
        <v>-17333834580.75</v>
      </c>
    </row>
    <row r="440" spans="1:3">
      <c r="A440" s="94">
        <v>251910</v>
      </c>
      <c r="B440" s="94" t="s">
        <v>589</v>
      </c>
      <c r="C440" s="95">
        <v>-27000097</v>
      </c>
    </row>
    <row r="441" spans="1:3">
      <c r="A441" s="94">
        <v>251915</v>
      </c>
      <c r="B441" s="94" t="s">
        <v>590</v>
      </c>
      <c r="C441" s="95">
        <v>-9801389</v>
      </c>
    </row>
    <row r="442" spans="1:3">
      <c r="A442" s="94">
        <v>251945</v>
      </c>
      <c r="B442" s="94" t="s">
        <v>591</v>
      </c>
      <c r="C442" s="95">
        <v>0</v>
      </c>
    </row>
    <row r="443" spans="1:3">
      <c r="A443" s="94">
        <v>251995</v>
      </c>
      <c r="B443" s="94" t="s">
        <v>125</v>
      </c>
      <c r="C443" s="95">
        <v>-1925369381</v>
      </c>
    </row>
    <row r="444" spans="1:3">
      <c r="A444" s="94">
        <v>2524</v>
      </c>
      <c r="B444" s="94" t="s">
        <v>592</v>
      </c>
      <c r="C444" s="95">
        <v>-268088445.66</v>
      </c>
    </row>
    <row r="445" spans="1:3">
      <c r="A445" s="94">
        <v>252405</v>
      </c>
      <c r="B445" s="94" t="s">
        <v>593</v>
      </c>
      <c r="C445" s="95">
        <v>-268088445.66</v>
      </c>
    </row>
    <row r="446" spans="1:3">
      <c r="A446" s="94">
        <v>2558</v>
      </c>
      <c r="B446" s="94" t="s">
        <v>594</v>
      </c>
      <c r="C446" s="95">
        <v>-222416504257.26001</v>
      </c>
    </row>
    <row r="447" spans="1:3">
      <c r="A447" s="94">
        <v>2590</v>
      </c>
      <c r="B447" s="94" t="s">
        <v>493</v>
      </c>
      <c r="C447" s="95">
        <v>-213069401891.73999</v>
      </c>
    </row>
    <row r="448" spans="1:3">
      <c r="A448" s="94">
        <v>259010</v>
      </c>
      <c r="B448" s="94" t="s">
        <v>595</v>
      </c>
      <c r="C448" s="95">
        <v>-11278172310.9</v>
      </c>
    </row>
    <row r="449" spans="1:3">
      <c r="A449" s="94">
        <v>259050</v>
      </c>
      <c r="B449" s="94" t="s">
        <v>247</v>
      </c>
      <c r="C449" s="95">
        <v>-20278587462.950001</v>
      </c>
    </row>
    <row r="450" spans="1:3">
      <c r="A450" s="94">
        <v>259095</v>
      </c>
      <c r="B450" s="94" t="s">
        <v>456</v>
      </c>
      <c r="C450" s="95">
        <v>-181512642117.89001</v>
      </c>
    </row>
    <row r="451" spans="1:3">
      <c r="A451" s="94">
        <v>27</v>
      </c>
      <c r="B451" s="94" t="s">
        <v>135</v>
      </c>
      <c r="C451" s="95">
        <v>-221380628750.75</v>
      </c>
    </row>
    <row r="452" spans="1:3">
      <c r="A452" s="94">
        <v>2705</v>
      </c>
      <c r="B452" s="94" t="s">
        <v>596</v>
      </c>
      <c r="C452" s="95">
        <v>0</v>
      </c>
    </row>
    <row r="453" spans="1:3">
      <c r="A453" s="94">
        <v>2710</v>
      </c>
      <c r="B453" s="94" t="s">
        <v>597</v>
      </c>
      <c r="C453" s="95">
        <v>-3783264337.7199998</v>
      </c>
    </row>
    <row r="454" spans="1:3">
      <c r="A454" s="94">
        <v>2715</v>
      </c>
      <c r="B454" s="94" t="s">
        <v>598</v>
      </c>
      <c r="C454" s="95">
        <v>-264732389.77000001</v>
      </c>
    </row>
    <row r="455" spans="1:3">
      <c r="A455" s="94">
        <v>2720</v>
      </c>
      <c r="B455" s="94" t="s">
        <v>599</v>
      </c>
      <c r="C455" s="95">
        <v>-11576150471.719999</v>
      </c>
    </row>
    <row r="456" spans="1:3">
      <c r="A456" s="94">
        <v>2725</v>
      </c>
      <c r="B456" s="94" t="s">
        <v>600</v>
      </c>
      <c r="C456" s="95">
        <v>0</v>
      </c>
    </row>
    <row r="457" spans="1:3">
      <c r="A457" s="94">
        <v>2730</v>
      </c>
      <c r="B457" s="94" t="s">
        <v>601</v>
      </c>
      <c r="C457" s="95">
        <v>-8100254319.6400003</v>
      </c>
    </row>
    <row r="458" spans="1:3">
      <c r="A458" s="94">
        <v>2735</v>
      </c>
      <c r="B458" s="94" t="s">
        <v>602</v>
      </c>
      <c r="C458" s="95">
        <v>-22067760547.639999</v>
      </c>
    </row>
    <row r="459" spans="1:3">
      <c r="A459" s="94">
        <v>2750</v>
      </c>
      <c r="B459" s="94" t="s">
        <v>603</v>
      </c>
      <c r="C459" s="95">
        <v>-44875555889.290001</v>
      </c>
    </row>
    <row r="460" spans="1:3">
      <c r="A460" s="94">
        <v>2765</v>
      </c>
      <c r="B460" s="94" t="s">
        <v>604</v>
      </c>
      <c r="C460" s="95">
        <v>-130712910794.85001</v>
      </c>
    </row>
    <row r="461" spans="1:3">
      <c r="A461" s="94">
        <v>28</v>
      </c>
      <c r="B461" s="94" t="s">
        <v>368</v>
      </c>
      <c r="C461" s="95">
        <v>-46143348291.580002</v>
      </c>
    </row>
    <row r="462" spans="1:3">
      <c r="A462" s="94">
        <v>2805</v>
      </c>
      <c r="B462" s="94" t="s">
        <v>605</v>
      </c>
      <c r="C462" s="95">
        <v>-3268575032.1199999</v>
      </c>
    </row>
    <row r="463" spans="1:3">
      <c r="A463" s="94">
        <v>280545</v>
      </c>
      <c r="B463" s="94" t="s">
        <v>606</v>
      </c>
      <c r="C463" s="95">
        <v>-3268372182.1300001</v>
      </c>
    </row>
    <row r="464" spans="1:3">
      <c r="A464" s="94">
        <v>280550</v>
      </c>
      <c r="B464" s="94" t="s">
        <v>607</v>
      </c>
      <c r="C464" s="95">
        <v>-202849.99</v>
      </c>
    </row>
    <row r="465" spans="1:3">
      <c r="A465" s="94">
        <v>2814</v>
      </c>
      <c r="B465" s="94" t="s">
        <v>608</v>
      </c>
      <c r="C465" s="95">
        <v>-17540517189.529999</v>
      </c>
    </row>
    <row r="466" spans="1:3">
      <c r="A466" s="94">
        <v>281415</v>
      </c>
      <c r="B466" s="94" t="s">
        <v>609</v>
      </c>
      <c r="C466" s="95">
        <v>-7177273653</v>
      </c>
    </row>
    <row r="467" spans="1:3">
      <c r="A467" s="94">
        <v>281420</v>
      </c>
      <c r="B467" s="94" t="s">
        <v>610</v>
      </c>
      <c r="C467" s="95">
        <v>-5207544270.3400002</v>
      </c>
    </row>
    <row r="468" spans="1:3">
      <c r="A468" s="94">
        <v>281430</v>
      </c>
      <c r="B468" s="94" t="s">
        <v>611</v>
      </c>
      <c r="C468" s="95">
        <v>-4862020446.1899996</v>
      </c>
    </row>
    <row r="469" spans="1:3">
      <c r="A469" s="94">
        <v>281495</v>
      </c>
      <c r="B469" s="94" t="s">
        <v>456</v>
      </c>
      <c r="C469" s="95">
        <v>-293678820</v>
      </c>
    </row>
    <row r="470" spans="1:3">
      <c r="A470" s="94">
        <v>2819</v>
      </c>
      <c r="B470" s="94" t="s">
        <v>612</v>
      </c>
      <c r="C470" s="95">
        <v>-25334256069.93</v>
      </c>
    </row>
    <row r="471" spans="1:3">
      <c r="A471" s="94">
        <v>29</v>
      </c>
      <c r="B471" s="94" t="s">
        <v>136</v>
      </c>
      <c r="C471" s="95">
        <v>-114342104652.88</v>
      </c>
    </row>
    <row r="472" spans="1:3">
      <c r="A472" s="94">
        <v>2907</v>
      </c>
      <c r="B472" s="94" t="s">
        <v>613</v>
      </c>
      <c r="C472" s="95">
        <v>-19581917822.150002</v>
      </c>
    </row>
    <row r="473" spans="1:3">
      <c r="A473" s="94">
        <v>290705</v>
      </c>
      <c r="B473" s="94" t="s">
        <v>445</v>
      </c>
      <c r="C473" s="95">
        <v>-3162686176.5999999</v>
      </c>
    </row>
    <row r="474" spans="1:3">
      <c r="A474" s="94">
        <v>290715</v>
      </c>
      <c r="B474" s="94" t="s">
        <v>197</v>
      </c>
      <c r="C474" s="95">
        <v>-16414405480.450001</v>
      </c>
    </row>
    <row r="475" spans="1:3">
      <c r="A475" s="94">
        <v>290795</v>
      </c>
      <c r="B475" s="94" t="s">
        <v>125</v>
      </c>
      <c r="C475" s="95">
        <v>-4826165.0999999996</v>
      </c>
    </row>
    <row r="476" spans="1:3">
      <c r="A476" s="94">
        <v>2940</v>
      </c>
      <c r="B476" s="94" t="s">
        <v>614</v>
      </c>
      <c r="C476" s="95">
        <v>-1667098701.51</v>
      </c>
    </row>
    <row r="477" spans="1:3">
      <c r="A477" s="94">
        <v>294095</v>
      </c>
      <c r="B477" s="94" t="s">
        <v>125</v>
      </c>
      <c r="C477" s="95">
        <v>-1667098701.51</v>
      </c>
    </row>
    <row r="478" spans="1:3">
      <c r="A478" s="94">
        <v>2990</v>
      </c>
      <c r="B478" s="94" t="s">
        <v>202</v>
      </c>
      <c r="C478" s="95">
        <v>-93093088129.220001</v>
      </c>
    </row>
    <row r="479" spans="1:3">
      <c r="A479" s="94">
        <v>299005</v>
      </c>
      <c r="B479" s="94" t="s">
        <v>615</v>
      </c>
      <c r="C479" s="95">
        <v>-91571659243.830002</v>
      </c>
    </row>
    <row r="480" spans="1:3">
      <c r="A480" s="94">
        <v>299010</v>
      </c>
      <c r="B480" s="94" t="s">
        <v>616</v>
      </c>
      <c r="C480" s="95">
        <v>-468234451.20999998</v>
      </c>
    </row>
    <row r="481" spans="1:3">
      <c r="A481" s="94">
        <v>299015</v>
      </c>
      <c r="B481" s="94" t="s">
        <v>617</v>
      </c>
      <c r="C481" s="95">
        <v>-665195106.99000001</v>
      </c>
    </row>
    <row r="482" spans="1:3">
      <c r="A482" s="94">
        <v>299095</v>
      </c>
      <c r="B482" s="94" t="s">
        <v>125</v>
      </c>
      <c r="C482" s="95">
        <v>-387999327.19</v>
      </c>
    </row>
    <row r="483" spans="1:3">
      <c r="A483" s="94">
        <v>3</v>
      </c>
      <c r="B483" s="94" t="s">
        <v>137</v>
      </c>
      <c r="C483" s="95">
        <v>-3434232106993.6099</v>
      </c>
    </row>
    <row r="484" spans="1:3">
      <c r="A484" s="94">
        <v>31</v>
      </c>
      <c r="B484" s="94" t="s">
        <v>138</v>
      </c>
      <c r="C484" s="95">
        <v>-396356290508.42999</v>
      </c>
    </row>
    <row r="485" spans="1:3">
      <c r="A485" s="94">
        <v>3105</v>
      </c>
      <c r="B485" s="94" t="s">
        <v>139</v>
      </c>
      <c r="C485" s="95">
        <v>-396356290508.42999</v>
      </c>
    </row>
    <row r="486" spans="1:3">
      <c r="A486" s="94">
        <v>310505</v>
      </c>
      <c r="B486" s="94" t="s">
        <v>618</v>
      </c>
      <c r="C486" s="95">
        <v>-488730875428.95001</v>
      </c>
    </row>
    <row r="487" spans="1:3">
      <c r="A487" s="94">
        <v>310510</v>
      </c>
      <c r="B487" s="94" t="s">
        <v>619</v>
      </c>
      <c r="C487" s="95">
        <v>92374584920.520004</v>
      </c>
    </row>
    <row r="488" spans="1:3">
      <c r="A488" s="94">
        <v>32</v>
      </c>
      <c r="B488" s="94" t="s">
        <v>147</v>
      </c>
      <c r="C488" s="95">
        <v>-1045413835018.6</v>
      </c>
    </row>
    <row r="489" spans="1:3">
      <c r="A489" s="94">
        <v>3205</v>
      </c>
      <c r="B489" s="94" t="s">
        <v>620</v>
      </c>
      <c r="C489" s="95">
        <v>-1042847527816.4399</v>
      </c>
    </row>
    <row r="490" spans="1:3">
      <c r="A490" s="94">
        <v>320505</v>
      </c>
      <c r="B490" s="94" t="s">
        <v>621</v>
      </c>
      <c r="C490" s="95">
        <v>-1042847527816.4399</v>
      </c>
    </row>
    <row r="491" spans="1:3">
      <c r="A491" s="94">
        <v>3215</v>
      </c>
      <c r="B491" s="94" t="s">
        <v>622</v>
      </c>
      <c r="C491" s="95">
        <v>-2566307202.1599998</v>
      </c>
    </row>
    <row r="492" spans="1:3">
      <c r="A492" s="94">
        <v>321595</v>
      </c>
      <c r="B492" s="94" t="s">
        <v>456</v>
      </c>
      <c r="C492" s="95">
        <v>-2566307202.1599998</v>
      </c>
    </row>
    <row r="493" spans="1:3">
      <c r="A493" s="94">
        <v>38</v>
      </c>
      <c r="B493" s="94" t="s">
        <v>369</v>
      </c>
      <c r="C493" s="95">
        <v>-2282502223298.7598</v>
      </c>
    </row>
    <row r="494" spans="1:3">
      <c r="A494" s="94">
        <v>3805</v>
      </c>
      <c r="B494" s="94" t="s">
        <v>623</v>
      </c>
      <c r="C494" s="95">
        <v>-1908266494308.6299</v>
      </c>
    </row>
    <row r="495" spans="1:3">
      <c r="A495" s="94">
        <v>380505</v>
      </c>
      <c r="B495" s="94" t="s">
        <v>623</v>
      </c>
      <c r="C495" s="95">
        <v>-1908266494308.6299</v>
      </c>
    </row>
    <row r="496" spans="1:3">
      <c r="A496" s="94">
        <v>3815</v>
      </c>
      <c r="B496" s="94" t="s">
        <v>624</v>
      </c>
      <c r="C496" s="95">
        <v>-374235728990.13</v>
      </c>
    </row>
    <row r="497" spans="1:3">
      <c r="A497" s="94">
        <v>381505</v>
      </c>
      <c r="B497" s="94" t="s">
        <v>625</v>
      </c>
      <c r="C497" s="95">
        <v>-78105917526.139999</v>
      </c>
    </row>
    <row r="498" spans="1:3">
      <c r="A498" s="94">
        <v>381510</v>
      </c>
      <c r="B498" s="94" t="s">
        <v>626</v>
      </c>
      <c r="C498" s="95">
        <v>15269719152.870001</v>
      </c>
    </row>
    <row r="499" spans="1:3">
      <c r="A499" s="94">
        <v>381520</v>
      </c>
      <c r="B499" s="94" t="s">
        <v>627</v>
      </c>
      <c r="C499" s="95">
        <v>-66751184836.169998</v>
      </c>
    </row>
    <row r="500" spans="1:3">
      <c r="A500" s="94">
        <v>381525</v>
      </c>
      <c r="B500" s="94" t="s">
        <v>628</v>
      </c>
      <c r="C500" s="95">
        <v>2873565760.5799999</v>
      </c>
    </row>
    <row r="501" spans="1:3">
      <c r="A501" s="94">
        <v>381545</v>
      </c>
      <c r="B501" s="94" t="s">
        <v>629</v>
      </c>
      <c r="C501" s="95">
        <v>32669179741.93</v>
      </c>
    </row>
    <row r="502" spans="1:3">
      <c r="A502" s="94">
        <v>381550</v>
      </c>
      <c r="B502" s="94" t="s">
        <v>630</v>
      </c>
      <c r="C502" s="95">
        <v>-3808859933.0799999</v>
      </c>
    </row>
    <row r="503" spans="1:3">
      <c r="A503" s="94">
        <v>381555</v>
      </c>
      <c r="B503" s="94" t="s">
        <v>631</v>
      </c>
      <c r="C503" s="95">
        <v>-218670797858.66</v>
      </c>
    </row>
    <row r="504" spans="1:3">
      <c r="A504" s="94">
        <v>381565</v>
      </c>
      <c r="B504" s="94" t="s">
        <v>632</v>
      </c>
      <c r="C504" s="95">
        <v>-56744287977.949997</v>
      </c>
    </row>
    <row r="505" spans="1:3">
      <c r="A505" s="94">
        <v>381595</v>
      </c>
      <c r="B505" s="94" t="s">
        <v>633</v>
      </c>
      <c r="C505" s="95">
        <v>-967145513.50999999</v>
      </c>
    </row>
    <row r="506" spans="1:3">
      <c r="A506" s="94">
        <v>39</v>
      </c>
      <c r="B506" s="94" t="s">
        <v>634</v>
      </c>
      <c r="C506" s="95">
        <v>290040241832.17999</v>
      </c>
    </row>
    <row r="507" spans="1:3">
      <c r="A507" s="94">
        <v>3905</v>
      </c>
      <c r="B507" s="94" t="s">
        <v>151</v>
      </c>
      <c r="C507" s="95">
        <v>-0.03</v>
      </c>
    </row>
    <row r="508" spans="1:3">
      <c r="A508" s="94">
        <v>3910</v>
      </c>
      <c r="B508" s="94" t="s">
        <v>152</v>
      </c>
      <c r="C508" s="95">
        <v>272207701048.82001</v>
      </c>
    </row>
    <row r="509" spans="1:3">
      <c r="A509" s="94">
        <v>391000</v>
      </c>
      <c r="B509" s="94" t="s">
        <v>152</v>
      </c>
      <c r="C509" s="95">
        <v>272207701048.82001</v>
      </c>
    </row>
    <row r="510" spans="1:3">
      <c r="A510" s="94">
        <v>3915</v>
      </c>
      <c r="B510" s="94" t="s">
        <v>153</v>
      </c>
      <c r="C510" s="95">
        <v>0</v>
      </c>
    </row>
    <row r="511" spans="1:3">
      <c r="A511" s="94">
        <v>3920</v>
      </c>
      <c r="B511" s="94" t="s">
        <v>154</v>
      </c>
      <c r="C511" s="95">
        <v>17832540783.389999</v>
      </c>
    </row>
    <row r="512" spans="1:3">
      <c r="A512" s="94">
        <v>4</v>
      </c>
      <c r="B512" s="94" t="s">
        <v>158</v>
      </c>
      <c r="C512" s="95">
        <v>-11011955190701.301</v>
      </c>
    </row>
    <row r="513" spans="1:3">
      <c r="A513" s="94">
        <v>41</v>
      </c>
      <c r="B513" s="94" t="s">
        <v>635</v>
      </c>
      <c r="C513" s="95">
        <v>-11011955190701.301</v>
      </c>
    </row>
    <row r="514" spans="1:3">
      <c r="A514" s="94">
        <v>4102</v>
      </c>
      <c r="B514" s="94" t="s">
        <v>159</v>
      </c>
      <c r="C514" s="95">
        <v>-894081338411.46997</v>
      </c>
    </row>
    <row r="515" spans="1:3">
      <c r="A515" s="94">
        <v>410202</v>
      </c>
      <c r="B515" s="94" t="s">
        <v>160</v>
      </c>
      <c r="C515" s="95">
        <v>-462228247475.09998</v>
      </c>
    </row>
    <row r="516" spans="1:3">
      <c r="A516" s="94">
        <v>410204</v>
      </c>
      <c r="B516" s="94" t="s">
        <v>161</v>
      </c>
      <c r="C516" s="95">
        <v>-285578712287.44</v>
      </c>
    </row>
    <row r="517" spans="1:3">
      <c r="A517" s="94">
        <v>410206</v>
      </c>
      <c r="B517" s="94" t="s">
        <v>162</v>
      </c>
      <c r="C517" s="95">
        <v>-2736835388.9099998</v>
      </c>
    </row>
    <row r="518" spans="1:3">
      <c r="A518" s="94">
        <v>410208</v>
      </c>
      <c r="B518" s="94" t="s">
        <v>163</v>
      </c>
      <c r="C518" s="95">
        <v>-7461005580.2399998</v>
      </c>
    </row>
    <row r="519" spans="1:3">
      <c r="A519" s="94">
        <v>410210</v>
      </c>
      <c r="B519" s="94" t="s">
        <v>164</v>
      </c>
      <c r="C519" s="95">
        <v>-51358164973.440002</v>
      </c>
    </row>
    <row r="520" spans="1:3">
      <c r="A520" s="94">
        <v>410214</v>
      </c>
      <c r="B520" s="94" t="s">
        <v>166</v>
      </c>
      <c r="C520" s="95">
        <v>-56455567921.239998</v>
      </c>
    </row>
    <row r="521" spans="1:3">
      <c r="A521" s="94">
        <v>410216</v>
      </c>
      <c r="B521" s="94" t="s">
        <v>167</v>
      </c>
      <c r="C521" s="95">
        <v>-2163182592.3000002</v>
      </c>
    </row>
    <row r="522" spans="1:3">
      <c r="A522" s="94">
        <v>410218</v>
      </c>
      <c r="B522" s="94" t="s">
        <v>636</v>
      </c>
      <c r="C522" s="95">
        <v>-6895943209.7600002</v>
      </c>
    </row>
    <row r="523" spans="1:3">
      <c r="A523" s="94">
        <v>410230</v>
      </c>
      <c r="B523" s="94" t="s">
        <v>172</v>
      </c>
      <c r="C523" s="95">
        <v>-948446.83</v>
      </c>
    </row>
    <row r="524" spans="1:3">
      <c r="A524" s="94">
        <v>410234</v>
      </c>
      <c r="B524" s="94" t="s">
        <v>174</v>
      </c>
      <c r="C524" s="95">
        <v>-5711094410.4899998</v>
      </c>
    </row>
    <row r="525" spans="1:3">
      <c r="A525" s="94">
        <v>410238</v>
      </c>
      <c r="B525" s="94" t="s">
        <v>176</v>
      </c>
      <c r="C525" s="95">
        <v>-5945211201.1899996</v>
      </c>
    </row>
    <row r="526" spans="1:3">
      <c r="A526" s="94">
        <v>410240</v>
      </c>
      <c r="B526" s="94" t="s">
        <v>177</v>
      </c>
      <c r="C526" s="95">
        <v>-80404280.010000005</v>
      </c>
    </row>
    <row r="527" spans="1:3">
      <c r="A527" s="94">
        <v>410242</v>
      </c>
      <c r="B527" s="94" t="s">
        <v>178</v>
      </c>
      <c r="C527" s="95">
        <v>-7466020644.5200005</v>
      </c>
    </row>
    <row r="528" spans="1:3">
      <c r="A528" s="94">
        <v>4103</v>
      </c>
      <c r="B528" s="94" t="s">
        <v>180</v>
      </c>
      <c r="C528" s="95">
        <v>-5970362964.8999996</v>
      </c>
    </row>
    <row r="529" spans="1:3">
      <c r="A529" s="94">
        <v>410305</v>
      </c>
      <c r="B529" s="94" t="s">
        <v>327</v>
      </c>
      <c r="C529" s="95">
        <v>-533416689.98000002</v>
      </c>
    </row>
    <row r="530" spans="1:3">
      <c r="A530" s="94">
        <v>410310</v>
      </c>
      <c r="B530" s="94" t="s">
        <v>358</v>
      </c>
      <c r="C530" s="95">
        <v>-305687495</v>
      </c>
    </row>
    <row r="531" spans="1:3">
      <c r="A531" s="94">
        <v>410355</v>
      </c>
      <c r="B531" s="94" t="s">
        <v>336</v>
      </c>
      <c r="C531" s="95">
        <v>-1209615727.1199999</v>
      </c>
    </row>
    <row r="532" spans="1:3">
      <c r="A532" s="94">
        <v>410395</v>
      </c>
      <c r="B532" s="94" t="s">
        <v>227</v>
      </c>
      <c r="C532" s="95">
        <v>-3921643052.8000002</v>
      </c>
    </row>
    <row r="533" spans="1:3">
      <c r="A533" s="94">
        <v>4107</v>
      </c>
      <c r="B533" s="94" t="s">
        <v>182</v>
      </c>
      <c r="C533" s="95">
        <v>-149031763565.20999</v>
      </c>
    </row>
    <row r="534" spans="1:3">
      <c r="A534" s="94">
        <v>410705</v>
      </c>
      <c r="B534" s="94" t="s">
        <v>637</v>
      </c>
      <c r="C534" s="95">
        <v>-149031763565.20999</v>
      </c>
    </row>
    <row r="535" spans="1:3">
      <c r="A535" s="94">
        <v>4108</v>
      </c>
      <c r="B535" s="94" t="s">
        <v>183</v>
      </c>
      <c r="C535" s="95">
        <v>-347773048.19</v>
      </c>
    </row>
    <row r="536" spans="1:3">
      <c r="A536" s="94">
        <v>410805</v>
      </c>
      <c r="B536" s="94" t="s">
        <v>638</v>
      </c>
      <c r="C536" s="95">
        <v>-347773048.19</v>
      </c>
    </row>
    <row r="537" spans="1:3">
      <c r="A537" s="94">
        <v>4110</v>
      </c>
      <c r="B537" s="94" t="s">
        <v>185</v>
      </c>
      <c r="C537" s="95">
        <v>-706643579</v>
      </c>
    </row>
    <row r="538" spans="1:3">
      <c r="A538" s="94">
        <v>411015</v>
      </c>
      <c r="B538" s="94" t="s">
        <v>252</v>
      </c>
      <c r="C538" s="95">
        <v>-706643579</v>
      </c>
    </row>
    <row r="539" spans="1:3">
      <c r="A539" s="94">
        <v>4111</v>
      </c>
      <c r="B539" s="94" t="s">
        <v>186</v>
      </c>
      <c r="C539" s="95">
        <v>-3613666623.6399999</v>
      </c>
    </row>
    <row r="540" spans="1:3">
      <c r="A540" s="94">
        <v>411105</v>
      </c>
      <c r="B540" s="94" t="s">
        <v>639</v>
      </c>
      <c r="C540" s="95">
        <v>-3613666623.6399999</v>
      </c>
    </row>
    <row r="541" spans="1:3">
      <c r="A541" s="94">
        <v>4115</v>
      </c>
      <c r="B541" s="94" t="s">
        <v>187</v>
      </c>
      <c r="C541" s="95">
        <v>-91066552654.229996</v>
      </c>
    </row>
    <row r="542" spans="1:3">
      <c r="A542" s="94">
        <v>411502</v>
      </c>
      <c r="B542" s="94" t="s">
        <v>640</v>
      </c>
      <c r="C542" s="95">
        <v>0.08</v>
      </c>
    </row>
    <row r="543" spans="1:3">
      <c r="A543" s="94">
        <v>411504</v>
      </c>
      <c r="B543" s="94" t="s">
        <v>454</v>
      </c>
      <c r="C543" s="95">
        <v>-706800958.14999998</v>
      </c>
    </row>
    <row r="544" spans="1:3">
      <c r="A544" s="94">
        <v>411506</v>
      </c>
      <c r="B544" s="94" t="s">
        <v>641</v>
      </c>
      <c r="C544" s="95">
        <v>-607097580.61000001</v>
      </c>
    </row>
    <row r="545" spans="1:3">
      <c r="A545" s="94">
        <v>411508</v>
      </c>
      <c r="B545" s="94" t="s">
        <v>642</v>
      </c>
      <c r="C545" s="95">
        <v>-4270369714.23</v>
      </c>
    </row>
    <row r="546" spans="1:3">
      <c r="A546" s="94">
        <v>411510</v>
      </c>
      <c r="B546" s="94" t="s">
        <v>455</v>
      </c>
      <c r="C546" s="95">
        <v>-28325736639.32</v>
      </c>
    </row>
    <row r="547" spans="1:3">
      <c r="A547" s="94">
        <v>411514</v>
      </c>
      <c r="B547" s="94" t="s">
        <v>643</v>
      </c>
      <c r="C547" s="95">
        <v>-38888029380.419998</v>
      </c>
    </row>
    <row r="548" spans="1:3">
      <c r="A548" s="94">
        <v>411556</v>
      </c>
      <c r="B548" s="94" t="s">
        <v>644</v>
      </c>
      <c r="C548" s="95">
        <v>-5265662876.5600004</v>
      </c>
    </row>
    <row r="549" spans="1:3">
      <c r="A549" s="94">
        <v>411558</v>
      </c>
      <c r="B549" s="94" t="s">
        <v>645</v>
      </c>
      <c r="C549" s="95">
        <v>-44216827.009999998</v>
      </c>
    </row>
    <row r="550" spans="1:3">
      <c r="A550" s="94">
        <v>411595</v>
      </c>
      <c r="B550" s="94" t="s">
        <v>646</v>
      </c>
      <c r="C550" s="95">
        <v>-12958638678.01</v>
      </c>
    </row>
    <row r="551" spans="1:3">
      <c r="A551" s="94">
        <v>4123</v>
      </c>
      <c r="B551" s="94" t="s">
        <v>188</v>
      </c>
      <c r="C551" s="95">
        <v>-3118158878.9400001</v>
      </c>
    </row>
    <row r="552" spans="1:3">
      <c r="A552" s="94">
        <v>412310</v>
      </c>
      <c r="B552" s="94" t="s">
        <v>395</v>
      </c>
      <c r="C552" s="95">
        <v>-3118158878.9400001</v>
      </c>
    </row>
    <row r="553" spans="1:3">
      <c r="A553" s="94">
        <v>4125</v>
      </c>
      <c r="B553" s="94" t="s">
        <v>647</v>
      </c>
      <c r="C553" s="95">
        <v>-14906650157.27</v>
      </c>
    </row>
    <row r="554" spans="1:3">
      <c r="A554" s="94">
        <v>412505</v>
      </c>
      <c r="B554" s="94" t="s">
        <v>648</v>
      </c>
      <c r="C554" s="95">
        <v>-14903395588.059999</v>
      </c>
    </row>
    <row r="555" spans="1:3">
      <c r="A555" s="94">
        <v>412515</v>
      </c>
      <c r="B555" s="94" t="s">
        <v>12</v>
      </c>
      <c r="C555" s="95">
        <v>-3254569.21</v>
      </c>
    </row>
    <row r="556" spans="1:3">
      <c r="A556" s="94">
        <v>4128</v>
      </c>
      <c r="B556" s="94" t="s">
        <v>190</v>
      </c>
      <c r="C556" s="95">
        <v>-358300064.77999997</v>
      </c>
    </row>
    <row r="557" spans="1:3">
      <c r="A557" s="94">
        <v>412805</v>
      </c>
      <c r="B557" s="94" t="s">
        <v>649</v>
      </c>
      <c r="C557" s="95">
        <v>0</v>
      </c>
    </row>
    <row r="558" spans="1:3">
      <c r="A558" s="94">
        <v>412810</v>
      </c>
      <c r="B558" s="94" t="s">
        <v>650</v>
      </c>
      <c r="C558" s="95">
        <v>-23755774.899999999</v>
      </c>
    </row>
    <row r="559" spans="1:3">
      <c r="A559" s="94">
        <v>412815</v>
      </c>
      <c r="B559" s="94" t="s">
        <v>651</v>
      </c>
      <c r="C559" s="95">
        <v>-107487889.12</v>
      </c>
    </row>
    <row r="560" spans="1:3">
      <c r="A560" s="94">
        <v>412820</v>
      </c>
      <c r="B560" s="94" t="s">
        <v>652</v>
      </c>
      <c r="C560" s="95">
        <v>-227056400.75999999</v>
      </c>
    </row>
    <row r="561" spans="1:3">
      <c r="A561" s="94">
        <v>4129</v>
      </c>
      <c r="B561" s="94" t="s">
        <v>191</v>
      </c>
      <c r="C561" s="95">
        <v>-3180488543868.0601</v>
      </c>
    </row>
    <row r="562" spans="1:3">
      <c r="A562" s="94">
        <v>412905</v>
      </c>
      <c r="B562" s="94" t="s">
        <v>653</v>
      </c>
      <c r="C562" s="95">
        <v>-528731130461.39001</v>
      </c>
    </row>
    <row r="563" spans="1:3">
      <c r="A563" s="94">
        <v>412907</v>
      </c>
      <c r="B563" s="94" t="s">
        <v>654</v>
      </c>
      <c r="C563" s="95">
        <v>-89226738810.289993</v>
      </c>
    </row>
    <row r="564" spans="1:3">
      <c r="A564" s="94">
        <v>412912</v>
      </c>
      <c r="B564" s="94" t="s">
        <v>655</v>
      </c>
      <c r="C564" s="95">
        <v>-6678783839.9499998</v>
      </c>
    </row>
    <row r="565" spans="1:3">
      <c r="A565" s="94">
        <v>412917</v>
      </c>
      <c r="B565" s="94" t="s">
        <v>656</v>
      </c>
      <c r="C565" s="95">
        <v>-2277766295000</v>
      </c>
    </row>
    <row r="566" spans="1:3">
      <c r="A566" s="94">
        <v>412922</v>
      </c>
      <c r="B566" s="94" t="s">
        <v>657</v>
      </c>
      <c r="C566" s="95">
        <v>-309810000</v>
      </c>
    </row>
    <row r="567" spans="1:3">
      <c r="A567" s="94">
        <v>412925</v>
      </c>
      <c r="B567" s="94" t="s">
        <v>658</v>
      </c>
      <c r="C567" s="95">
        <v>-565275064.10000002</v>
      </c>
    </row>
    <row r="568" spans="1:3">
      <c r="A568" s="94">
        <v>412930</v>
      </c>
      <c r="B568" s="94" t="s">
        <v>659</v>
      </c>
      <c r="C568" s="95">
        <v>-118210085044.62</v>
      </c>
    </row>
    <row r="569" spans="1:3">
      <c r="A569" s="94">
        <v>412932</v>
      </c>
      <c r="B569" s="94" t="s">
        <v>660</v>
      </c>
      <c r="C569" s="95">
        <v>-158490417608.66</v>
      </c>
    </row>
    <row r="570" spans="1:3">
      <c r="A570" s="94">
        <v>412937</v>
      </c>
      <c r="B570" s="94" t="s">
        <v>661</v>
      </c>
      <c r="C570" s="95">
        <v>-309744310.19</v>
      </c>
    </row>
    <row r="571" spans="1:3">
      <c r="A571" s="94">
        <v>412940</v>
      </c>
      <c r="B571" s="94" t="s">
        <v>662</v>
      </c>
      <c r="C571" s="95">
        <v>-200263728.86000001</v>
      </c>
    </row>
    <row r="572" spans="1:3">
      <c r="A572" s="94">
        <v>4131</v>
      </c>
      <c r="B572" s="94" t="s">
        <v>193</v>
      </c>
      <c r="C572" s="95">
        <v>-3095824670</v>
      </c>
    </row>
    <row r="573" spans="1:3">
      <c r="A573" s="94">
        <v>413105</v>
      </c>
      <c r="B573" s="94" t="s">
        <v>527</v>
      </c>
      <c r="C573" s="95">
        <v>-10746300</v>
      </c>
    </row>
    <row r="574" spans="1:3">
      <c r="A574" s="94">
        <v>413110</v>
      </c>
      <c r="B574" s="94" t="s">
        <v>528</v>
      </c>
      <c r="C574" s="95">
        <v>-162431473</v>
      </c>
    </row>
    <row r="575" spans="1:3">
      <c r="A575" s="94">
        <v>413115</v>
      </c>
      <c r="B575" s="94" t="s">
        <v>663</v>
      </c>
      <c r="C575" s="95">
        <v>-2908626696</v>
      </c>
    </row>
    <row r="576" spans="1:3">
      <c r="A576" s="94">
        <v>413120</v>
      </c>
      <c r="B576" s="94" t="s">
        <v>664</v>
      </c>
      <c r="C576" s="95">
        <v>-14019000</v>
      </c>
    </row>
    <row r="577" spans="1:3">
      <c r="A577" s="94">
        <v>413125</v>
      </c>
      <c r="B577" s="94" t="s">
        <v>524</v>
      </c>
      <c r="C577" s="95">
        <v>-1201</v>
      </c>
    </row>
    <row r="578" spans="1:3">
      <c r="A578" s="94">
        <v>4135</v>
      </c>
      <c r="B578" s="94" t="s">
        <v>194</v>
      </c>
      <c r="C578" s="95">
        <v>-5716148650023.6104</v>
      </c>
    </row>
    <row r="579" spans="1:3">
      <c r="A579" s="94">
        <v>413505</v>
      </c>
      <c r="B579" s="94" t="s">
        <v>665</v>
      </c>
      <c r="C579" s="95">
        <v>-5500382196791.7998</v>
      </c>
    </row>
    <row r="580" spans="1:3">
      <c r="A580" s="94">
        <v>413510</v>
      </c>
      <c r="B580" s="94" t="s">
        <v>666</v>
      </c>
      <c r="C580" s="95">
        <v>-11682103091.43</v>
      </c>
    </row>
    <row r="581" spans="1:3">
      <c r="A581" s="94">
        <v>413525</v>
      </c>
      <c r="B581" s="94" t="s">
        <v>667</v>
      </c>
      <c r="C581" s="95">
        <v>-204084350140.38</v>
      </c>
    </row>
    <row r="582" spans="1:3">
      <c r="A582" s="94">
        <v>4139</v>
      </c>
      <c r="B582" s="94" t="s">
        <v>195</v>
      </c>
      <c r="C582" s="95">
        <v>-25480607463.450001</v>
      </c>
    </row>
    <row r="583" spans="1:3">
      <c r="A583" s="94">
        <v>413905</v>
      </c>
      <c r="B583" s="94" t="s">
        <v>653</v>
      </c>
      <c r="C583" s="95">
        <v>-22379394789.66</v>
      </c>
    </row>
    <row r="584" spans="1:3">
      <c r="A584" s="94">
        <v>413910</v>
      </c>
      <c r="B584" s="94" t="s">
        <v>668</v>
      </c>
      <c r="C584" s="95">
        <v>-51366.09</v>
      </c>
    </row>
    <row r="585" spans="1:3">
      <c r="A585" s="94">
        <v>413930</v>
      </c>
      <c r="B585" s="94" t="s">
        <v>659</v>
      </c>
      <c r="C585" s="95">
        <v>-1013727485.5599999</v>
      </c>
    </row>
    <row r="586" spans="1:3">
      <c r="A586" s="94">
        <v>413932</v>
      </c>
      <c r="B586" s="94" t="s">
        <v>660</v>
      </c>
      <c r="C586" s="95">
        <v>-2087433822.1400001</v>
      </c>
    </row>
    <row r="587" spans="1:3">
      <c r="A587" s="94">
        <v>4140</v>
      </c>
      <c r="B587" s="94" t="s">
        <v>196</v>
      </c>
      <c r="C587" s="95">
        <v>-5519296167.7600002</v>
      </c>
    </row>
    <row r="588" spans="1:3">
      <c r="A588" s="94">
        <v>414010</v>
      </c>
      <c r="B588" s="94" t="s">
        <v>669</v>
      </c>
      <c r="C588" s="95">
        <v>-5519296167.7600002</v>
      </c>
    </row>
    <row r="589" spans="1:3">
      <c r="A589" s="94">
        <v>4145</v>
      </c>
      <c r="B589" s="94" t="s">
        <v>197</v>
      </c>
      <c r="C589" s="95">
        <v>-1254237988</v>
      </c>
    </row>
    <row r="590" spans="1:3">
      <c r="A590" s="94">
        <v>414515</v>
      </c>
      <c r="B590" s="94" t="s">
        <v>670</v>
      </c>
      <c r="C590" s="95">
        <v>-1254237988</v>
      </c>
    </row>
    <row r="591" spans="1:3">
      <c r="A591" s="94">
        <v>4150</v>
      </c>
      <c r="B591" s="94" t="s">
        <v>198</v>
      </c>
      <c r="C591" s="95">
        <v>-18312786286.509998</v>
      </c>
    </row>
    <row r="592" spans="1:3">
      <c r="A592" s="94">
        <v>415005</v>
      </c>
      <c r="B592" s="94" t="s">
        <v>671</v>
      </c>
      <c r="C592" s="95">
        <v>-18312786286.509998</v>
      </c>
    </row>
    <row r="593" spans="1:3">
      <c r="A593" s="94">
        <v>4191</v>
      </c>
      <c r="B593" s="94" t="s">
        <v>200</v>
      </c>
      <c r="C593" s="95">
        <v>-37488070.509999998</v>
      </c>
    </row>
    <row r="594" spans="1:3">
      <c r="A594" s="94">
        <v>419105</v>
      </c>
      <c r="B594" s="94" t="s">
        <v>672</v>
      </c>
      <c r="C594" s="95">
        <v>-8587406</v>
      </c>
    </row>
    <row r="595" spans="1:3">
      <c r="A595" s="94">
        <v>419110</v>
      </c>
      <c r="B595" s="94" t="s">
        <v>673</v>
      </c>
      <c r="C595" s="95">
        <v>-28900664.510000002</v>
      </c>
    </row>
    <row r="596" spans="1:3">
      <c r="A596" s="94">
        <v>4195</v>
      </c>
      <c r="B596" s="94" t="s">
        <v>202</v>
      </c>
      <c r="C596" s="95">
        <v>-45546984241.110001</v>
      </c>
    </row>
    <row r="597" spans="1:3">
      <c r="A597" s="94">
        <v>419505</v>
      </c>
      <c r="B597" s="94" t="s">
        <v>674</v>
      </c>
      <c r="C597" s="95">
        <v>-2989246687.1100001</v>
      </c>
    </row>
    <row r="598" spans="1:3">
      <c r="A598" s="94">
        <v>419510</v>
      </c>
      <c r="B598" s="94" t="s">
        <v>675</v>
      </c>
      <c r="C598" s="95">
        <v>-28671701.109999999</v>
      </c>
    </row>
    <row r="599" spans="1:3">
      <c r="A599" s="94">
        <v>419530</v>
      </c>
      <c r="B599" s="94" t="s">
        <v>676</v>
      </c>
      <c r="C599" s="95">
        <v>-18047264202.970001</v>
      </c>
    </row>
    <row r="600" spans="1:3">
      <c r="A600" s="94">
        <v>419595</v>
      </c>
      <c r="B600" s="94" t="s">
        <v>125</v>
      </c>
      <c r="C600" s="95">
        <v>-24481801649.919998</v>
      </c>
    </row>
    <row r="601" spans="1:3">
      <c r="A601" s="94">
        <v>4196</v>
      </c>
      <c r="B601" s="94" t="s">
        <v>203</v>
      </c>
      <c r="C601" s="95">
        <v>-182005770451.98001</v>
      </c>
    </row>
    <row r="602" spans="1:3">
      <c r="A602" s="94">
        <v>419620</v>
      </c>
      <c r="B602" s="94" t="s">
        <v>205</v>
      </c>
      <c r="C602" s="95">
        <v>-3562501810</v>
      </c>
    </row>
    <row r="603" spans="1:3">
      <c r="A603" s="94">
        <v>419625</v>
      </c>
      <c r="B603" s="94" t="s">
        <v>206</v>
      </c>
      <c r="C603" s="95">
        <v>-2642447299</v>
      </c>
    </row>
    <row r="604" spans="1:3">
      <c r="A604" s="94">
        <v>419630</v>
      </c>
      <c r="B604" s="94" t="s">
        <v>207</v>
      </c>
      <c r="C604" s="95">
        <v>-108470593618.98</v>
      </c>
    </row>
    <row r="605" spans="1:3">
      <c r="A605" s="94">
        <v>419640</v>
      </c>
      <c r="B605" s="94" t="s">
        <v>209</v>
      </c>
      <c r="C605" s="95">
        <v>-67330227724</v>
      </c>
    </row>
    <row r="606" spans="1:3">
      <c r="A606" s="94">
        <v>4198</v>
      </c>
      <c r="B606" s="94" t="s">
        <v>340</v>
      </c>
      <c r="C606" s="95">
        <v>-670863791522.68994</v>
      </c>
    </row>
    <row r="607" spans="1:3">
      <c r="A607" s="94">
        <v>419805</v>
      </c>
      <c r="B607" s="94" t="s">
        <v>211</v>
      </c>
      <c r="C607" s="95">
        <v>-34599780771.330002</v>
      </c>
    </row>
    <row r="608" spans="1:3">
      <c r="A608" s="94">
        <v>419810</v>
      </c>
      <c r="B608" s="94" t="s">
        <v>212</v>
      </c>
      <c r="C608" s="95">
        <v>-444715315550.60999</v>
      </c>
    </row>
    <row r="609" spans="1:3">
      <c r="A609" s="94">
        <v>419815</v>
      </c>
      <c r="B609" s="94" t="s">
        <v>213</v>
      </c>
      <c r="C609" s="95">
        <v>-60437032155.139999</v>
      </c>
    </row>
    <row r="610" spans="1:3">
      <c r="A610" s="94">
        <v>419825</v>
      </c>
      <c r="B610" s="94" t="s">
        <v>215</v>
      </c>
      <c r="C610" s="95">
        <v>-71449109715.070007</v>
      </c>
    </row>
    <row r="611" spans="1:3">
      <c r="A611" s="94">
        <v>419835</v>
      </c>
      <c r="B611" s="94" t="s">
        <v>217</v>
      </c>
      <c r="C611" s="95">
        <v>-36677767133.040001</v>
      </c>
    </row>
    <row r="612" spans="1:3">
      <c r="A612" s="94">
        <v>419850</v>
      </c>
      <c r="B612" s="94" t="s">
        <v>219</v>
      </c>
      <c r="C612" s="95">
        <v>-3526506719.9200001</v>
      </c>
    </row>
    <row r="613" spans="1:3">
      <c r="A613" s="94">
        <v>419855</v>
      </c>
      <c r="B613" s="94" t="s">
        <v>220</v>
      </c>
      <c r="C613" s="95">
        <v>-19458279477.580002</v>
      </c>
    </row>
    <row r="614" spans="1:3">
      <c r="A614" s="94">
        <v>5</v>
      </c>
      <c r="B614" s="94" t="s">
        <v>677</v>
      </c>
      <c r="C614" s="95">
        <v>11011955190700.801</v>
      </c>
    </row>
    <row r="615" spans="1:3">
      <c r="A615" s="94">
        <v>51</v>
      </c>
      <c r="B615" s="94" t="s">
        <v>678</v>
      </c>
      <c r="C615" s="95">
        <v>11029787731484.199</v>
      </c>
    </row>
    <row r="616" spans="1:3">
      <c r="A616" s="94">
        <v>5102</v>
      </c>
      <c r="B616" s="94" t="s">
        <v>396</v>
      </c>
      <c r="C616" s="95">
        <v>420295568176.20001</v>
      </c>
    </row>
    <row r="617" spans="1:3">
      <c r="A617" s="94">
        <v>510205</v>
      </c>
      <c r="B617" s="94" t="s">
        <v>224</v>
      </c>
      <c r="C617" s="95">
        <v>95856362053.309998</v>
      </c>
    </row>
    <row r="618" spans="1:3">
      <c r="A618" s="94">
        <v>510215</v>
      </c>
      <c r="B618" s="94" t="s">
        <v>226</v>
      </c>
      <c r="C618" s="95">
        <v>12308.52</v>
      </c>
    </row>
    <row r="619" spans="1:3">
      <c r="A619" s="94">
        <v>510220</v>
      </c>
      <c r="B619" s="94" t="s">
        <v>328</v>
      </c>
      <c r="C619" s="95">
        <v>38339591903.980003</v>
      </c>
    </row>
    <row r="620" spans="1:3">
      <c r="A620" s="94">
        <v>510225</v>
      </c>
      <c r="B620" s="94" t="s">
        <v>329</v>
      </c>
      <c r="C620" s="95">
        <v>45459321707.830002</v>
      </c>
    </row>
    <row r="621" spans="1:3">
      <c r="A621" s="94">
        <v>510230</v>
      </c>
      <c r="B621" s="94" t="s">
        <v>330</v>
      </c>
      <c r="C621" s="95">
        <v>239630338232.45001</v>
      </c>
    </row>
    <row r="622" spans="1:3">
      <c r="A622" s="94">
        <v>510295</v>
      </c>
      <c r="B622" s="94" t="s">
        <v>227</v>
      </c>
      <c r="C622" s="95">
        <v>1007256054.11</v>
      </c>
    </row>
    <row r="623" spans="1:3">
      <c r="A623" s="94">
        <v>510297</v>
      </c>
      <c r="B623" s="94" t="s">
        <v>331</v>
      </c>
      <c r="C623" s="95">
        <v>2685916</v>
      </c>
    </row>
    <row r="624" spans="1:3">
      <c r="A624" s="94">
        <v>5103</v>
      </c>
      <c r="B624" s="94" t="s">
        <v>228</v>
      </c>
      <c r="C624" s="95">
        <v>55832992114.93</v>
      </c>
    </row>
    <row r="625" spans="1:3">
      <c r="A625" s="94">
        <v>510320</v>
      </c>
      <c r="B625" s="94" t="s">
        <v>332</v>
      </c>
      <c r="C625" s="95">
        <v>18600684433.419998</v>
      </c>
    </row>
    <row r="626" spans="1:3">
      <c r="A626" s="94">
        <v>510325</v>
      </c>
      <c r="B626" s="94" t="s">
        <v>333</v>
      </c>
      <c r="C626" s="95">
        <v>37232307681.510002</v>
      </c>
    </row>
    <row r="627" spans="1:3">
      <c r="A627" s="94">
        <v>5104</v>
      </c>
      <c r="B627" s="94" t="s">
        <v>397</v>
      </c>
      <c r="C627" s="95">
        <v>123038215119.17</v>
      </c>
    </row>
    <row r="628" spans="1:3">
      <c r="A628" s="94">
        <v>510405</v>
      </c>
      <c r="B628" s="94" t="s">
        <v>102</v>
      </c>
      <c r="C628" s="95">
        <v>1791218888</v>
      </c>
    </row>
    <row r="629" spans="1:3">
      <c r="A629" s="94">
        <v>510420</v>
      </c>
      <c r="B629" s="94" t="s">
        <v>334</v>
      </c>
      <c r="C629" s="95">
        <v>72802969970.580002</v>
      </c>
    </row>
    <row r="630" spans="1:3">
      <c r="A630" s="94">
        <v>510440</v>
      </c>
      <c r="B630" s="94" t="s">
        <v>335</v>
      </c>
      <c r="C630" s="95">
        <v>18387443740</v>
      </c>
    </row>
    <row r="631" spans="1:3">
      <c r="A631" s="94">
        <v>510445</v>
      </c>
      <c r="B631" s="94" t="s">
        <v>336</v>
      </c>
      <c r="C631" s="95">
        <v>28834195947.169998</v>
      </c>
    </row>
    <row r="632" spans="1:3">
      <c r="A632" s="94">
        <v>510495</v>
      </c>
      <c r="B632" s="94" t="s">
        <v>227</v>
      </c>
      <c r="C632" s="95">
        <v>1222386573.4200001</v>
      </c>
    </row>
    <row r="633" spans="1:3">
      <c r="A633" s="94">
        <v>5105</v>
      </c>
      <c r="B633" s="94" t="s">
        <v>230</v>
      </c>
      <c r="C633" s="95">
        <v>4517256704</v>
      </c>
    </row>
    <row r="634" spans="1:3">
      <c r="A634" s="94">
        <v>510505</v>
      </c>
      <c r="B634" s="94" t="s">
        <v>525</v>
      </c>
      <c r="C634" s="95">
        <v>3833746290</v>
      </c>
    </row>
    <row r="635" spans="1:3">
      <c r="A635" s="94">
        <v>510510</v>
      </c>
      <c r="B635" s="94" t="s">
        <v>522</v>
      </c>
      <c r="C635" s="95">
        <v>683510414</v>
      </c>
    </row>
    <row r="636" spans="1:3">
      <c r="A636" s="94">
        <v>5106</v>
      </c>
      <c r="B636" s="94" t="s">
        <v>231</v>
      </c>
      <c r="C636" s="95">
        <v>25208583818.34</v>
      </c>
    </row>
    <row r="637" spans="1:3">
      <c r="A637" s="94">
        <v>510605</v>
      </c>
      <c r="B637" s="94" t="s">
        <v>679</v>
      </c>
      <c r="C637" s="95">
        <v>25208583818.34</v>
      </c>
    </row>
    <row r="638" spans="1:3">
      <c r="A638" s="94">
        <v>5107</v>
      </c>
      <c r="B638" s="94" t="s">
        <v>186</v>
      </c>
      <c r="C638" s="95">
        <v>146219228.19999999</v>
      </c>
    </row>
    <row r="639" spans="1:3">
      <c r="A639" s="94">
        <v>510705</v>
      </c>
      <c r="B639" s="94" t="s">
        <v>680</v>
      </c>
      <c r="C639" s="95">
        <v>146219228.19999999</v>
      </c>
    </row>
    <row r="640" spans="1:3">
      <c r="A640" s="94">
        <v>5108</v>
      </c>
      <c r="B640" s="94" t="s">
        <v>232</v>
      </c>
      <c r="C640" s="95">
        <v>2070396.26</v>
      </c>
    </row>
    <row r="641" spans="1:3">
      <c r="A641" s="94">
        <v>510805</v>
      </c>
      <c r="B641" s="94" t="s">
        <v>679</v>
      </c>
      <c r="C641" s="95">
        <v>2070396.26</v>
      </c>
    </row>
    <row r="642" spans="1:3">
      <c r="A642" s="94">
        <v>5110</v>
      </c>
      <c r="B642" s="94" t="s">
        <v>681</v>
      </c>
      <c r="C642" s="95">
        <v>1668665280</v>
      </c>
    </row>
    <row r="643" spans="1:3">
      <c r="A643" s="94">
        <v>511095</v>
      </c>
      <c r="B643" s="94" t="s">
        <v>125</v>
      </c>
      <c r="C643" s="95">
        <v>1668665280</v>
      </c>
    </row>
    <row r="644" spans="1:3">
      <c r="A644" s="94">
        <v>5115</v>
      </c>
      <c r="B644" s="94" t="s">
        <v>234</v>
      </c>
      <c r="C644" s="95">
        <v>43555090302.290001</v>
      </c>
    </row>
    <row r="645" spans="1:3">
      <c r="A645" s="94">
        <v>511506</v>
      </c>
      <c r="B645" s="94" t="s">
        <v>454</v>
      </c>
      <c r="C645" s="95">
        <v>24.08</v>
      </c>
    </row>
    <row r="646" spans="1:3">
      <c r="A646" s="94">
        <v>511512</v>
      </c>
      <c r="B646" s="94" t="s">
        <v>455</v>
      </c>
      <c r="C646" s="95">
        <v>4726363725.3199997</v>
      </c>
    </row>
    <row r="647" spans="1:3">
      <c r="A647" s="94">
        <v>511515</v>
      </c>
      <c r="B647" s="94" t="s">
        <v>682</v>
      </c>
      <c r="C647" s="95">
        <v>41628195.170000002</v>
      </c>
    </row>
    <row r="648" spans="1:3">
      <c r="A648" s="94">
        <v>511595</v>
      </c>
      <c r="B648" s="94" t="s">
        <v>683</v>
      </c>
      <c r="C648" s="95">
        <v>38787098357.720001</v>
      </c>
    </row>
    <row r="649" spans="1:3">
      <c r="A649" s="94">
        <v>5120</v>
      </c>
      <c r="B649" s="94" t="s">
        <v>235</v>
      </c>
      <c r="C649" s="95">
        <v>182454492523.42999</v>
      </c>
    </row>
    <row r="650" spans="1:3">
      <c r="A650" s="94">
        <v>512001</v>
      </c>
      <c r="B650" s="94" t="s">
        <v>684</v>
      </c>
      <c r="C650" s="95">
        <v>30957254606</v>
      </c>
    </row>
    <row r="651" spans="1:3">
      <c r="A651" s="94">
        <v>512002</v>
      </c>
      <c r="B651" s="94" t="s">
        <v>685</v>
      </c>
      <c r="C651" s="95">
        <v>50161690343.879997</v>
      </c>
    </row>
    <row r="652" spans="1:3">
      <c r="A652" s="94">
        <v>512003</v>
      </c>
      <c r="B652" s="94" t="s">
        <v>686</v>
      </c>
      <c r="C652" s="95">
        <v>180457371</v>
      </c>
    </row>
    <row r="653" spans="1:3">
      <c r="A653" s="94">
        <v>512004</v>
      </c>
      <c r="B653" s="94" t="s">
        <v>687</v>
      </c>
      <c r="C653" s="95">
        <v>869414388</v>
      </c>
    </row>
    <row r="654" spans="1:3">
      <c r="A654" s="94">
        <v>512005</v>
      </c>
      <c r="B654" s="94" t="s">
        <v>688</v>
      </c>
      <c r="C654" s="95">
        <v>1574905355</v>
      </c>
    </row>
    <row r="655" spans="1:3">
      <c r="A655" s="94">
        <v>512006</v>
      </c>
      <c r="B655" s="94" t="s">
        <v>689</v>
      </c>
      <c r="C655" s="95">
        <v>6091788625.4499998</v>
      </c>
    </row>
    <row r="656" spans="1:3">
      <c r="A656" s="94">
        <v>512007</v>
      </c>
      <c r="B656" s="94" t="s">
        <v>690</v>
      </c>
      <c r="C656" s="95">
        <v>259276921.83000001</v>
      </c>
    </row>
    <row r="657" spans="1:3">
      <c r="A657" s="94">
        <v>512008</v>
      </c>
      <c r="B657" s="94" t="s">
        <v>600</v>
      </c>
      <c r="C657" s="95">
        <v>4789949323.4300003</v>
      </c>
    </row>
    <row r="658" spans="1:3">
      <c r="A658" s="94">
        <v>512009</v>
      </c>
      <c r="B658" s="94" t="s">
        <v>601</v>
      </c>
      <c r="C658" s="95">
        <v>13713978834</v>
      </c>
    </row>
    <row r="659" spans="1:3">
      <c r="A659" s="94">
        <v>512010</v>
      </c>
      <c r="B659" s="94" t="s">
        <v>599</v>
      </c>
      <c r="C659" s="95">
        <v>6477861044.0200005</v>
      </c>
    </row>
    <row r="660" spans="1:3">
      <c r="A660" s="94">
        <v>512011</v>
      </c>
      <c r="B660" s="94" t="s">
        <v>691</v>
      </c>
      <c r="C660" s="95">
        <v>4554720558.2200003</v>
      </c>
    </row>
    <row r="661" spans="1:3">
      <c r="A661" s="94">
        <v>512012</v>
      </c>
      <c r="B661" s="94" t="s">
        <v>692</v>
      </c>
      <c r="C661" s="95">
        <v>5641787285</v>
      </c>
    </row>
    <row r="662" spans="1:3">
      <c r="A662" s="94">
        <v>512013</v>
      </c>
      <c r="B662" s="94" t="s">
        <v>693</v>
      </c>
      <c r="C662" s="95">
        <v>6799528800</v>
      </c>
    </row>
    <row r="663" spans="1:3">
      <c r="A663" s="94">
        <v>512015</v>
      </c>
      <c r="B663" s="94" t="s">
        <v>602</v>
      </c>
      <c r="C663" s="95">
        <v>19399704203.709999</v>
      </c>
    </row>
    <row r="664" spans="1:3">
      <c r="A664" s="94">
        <v>512016</v>
      </c>
      <c r="B664" s="94" t="s">
        <v>201</v>
      </c>
      <c r="C664" s="95">
        <v>1752000000</v>
      </c>
    </row>
    <row r="665" spans="1:3">
      <c r="A665" s="94">
        <v>512019</v>
      </c>
      <c r="B665" s="94" t="s">
        <v>694</v>
      </c>
      <c r="C665" s="95">
        <v>4888504423</v>
      </c>
    </row>
    <row r="666" spans="1:3">
      <c r="A666" s="94">
        <v>512028</v>
      </c>
      <c r="B666" s="94" t="s">
        <v>695</v>
      </c>
      <c r="C666" s="95">
        <v>785754598</v>
      </c>
    </row>
    <row r="667" spans="1:3">
      <c r="A667" s="94">
        <v>512030</v>
      </c>
      <c r="B667" s="94" t="s">
        <v>696</v>
      </c>
      <c r="C667" s="95">
        <v>16661320591.879999</v>
      </c>
    </row>
    <row r="668" spans="1:3">
      <c r="A668" s="94">
        <v>512043</v>
      </c>
      <c r="B668" s="94" t="s">
        <v>697</v>
      </c>
      <c r="C668" s="95">
        <v>6894595251.0100002</v>
      </c>
    </row>
    <row r="669" spans="1:3">
      <c r="A669" s="94">
        <v>5123</v>
      </c>
      <c r="B669" s="94" t="s">
        <v>237</v>
      </c>
      <c r="C669" s="95">
        <v>3684780066.9200001</v>
      </c>
    </row>
    <row r="670" spans="1:3">
      <c r="A670" s="94">
        <v>512310</v>
      </c>
      <c r="B670" s="94" t="s">
        <v>395</v>
      </c>
      <c r="C670" s="95">
        <v>3684780066.9200001</v>
      </c>
    </row>
    <row r="671" spans="1:3">
      <c r="A671" s="94">
        <v>5124</v>
      </c>
      <c r="B671" s="94" t="s">
        <v>193</v>
      </c>
      <c r="C671" s="95">
        <v>59452332</v>
      </c>
    </row>
    <row r="672" spans="1:3">
      <c r="A672" s="94">
        <v>512415</v>
      </c>
      <c r="B672" s="94" t="s">
        <v>663</v>
      </c>
      <c r="C672" s="95">
        <v>43366910</v>
      </c>
    </row>
    <row r="673" spans="1:3">
      <c r="A673" s="94">
        <v>512425</v>
      </c>
      <c r="B673" s="94" t="s">
        <v>698</v>
      </c>
      <c r="C673" s="95">
        <v>16085422</v>
      </c>
    </row>
    <row r="674" spans="1:3">
      <c r="A674" s="94">
        <v>5125</v>
      </c>
      <c r="B674" s="94" t="s">
        <v>699</v>
      </c>
      <c r="C674" s="95">
        <v>7768332912.2700005</v>
      </c>
    </row>
    <row r="675" spans="1:3">
      <c r="A675" s="94">
        <v>512505</v>
      </c>
      <c r="B675" s="94" t="s">
        <v>648</v>
      </c>
      <c r="C675" s="95">
        <v>7768212150.71</v>
      </c>
    </row>
    <row r="676" spans="1:3">
      <c r="A676" s="94">
        <v>512515</v>
      </c>
      <c r="B676" s="94" t="s">
        <v>700</v>
      </c>
      <c r="C676" s="95">
        <v>120761.56</v>
      </c>
    </row>
    <row r="677" spans="1:3">
      <c r="A677" s="94">
        <v>5128</v>
      </c>
      <c r="B677" s="94" t="s">
        <v>701</v>
      </c>
      <c r="C677" s="95">
        <v>354305747.22000003</v>
      </c>
    </row>
    <row r="678" spans="1:3">
      <c r="A678" s="94">
        <v>512805</v>
      </c>
      <c r="B678" s="94" t="s">
        <v>649</v>
      </c>
      <c r="C678" s="95">
        <v>1246457.3400000001</v>
      </c>
    </row>
    <row r="679" spans="1:3">
      <c r="A679" s="94">
        <v>512815</v>
      </c>
      <c r="B679" s="94" t="s">
        <v>651</v>
      </c>
      <c r="C679" s="95">
        <v>107487889.11</v>
      </c>
    </row>
    <row r="680" spans="1:3">
      <c r="A680" s="94">
        <v>512820</v>
      </c>
      <c r="B680" s="94" t="s">
        <v>652</v>
      </c>
      <c r="C680" s="95">
        <v>245571400.77000001</v>
      </c>
    </row>
    <row r="681" spans="1:3">
      <c r="A681" s="94">
        <v>5129</v>
      </c>
      <c r="B681" s="94" t="s">
        <v>241</v>
      </c>
      <c r="C681" s="95">
        <v>3180258363227.8101</v>
      </c>
    </row>
    <row r="682" spans="1:3">
      <c r="A682" s="94">
        <v>512905</v>
      </c>
      <c r="B682" s="94" t="s">
        <v>653</v>
      </c>
      <c r="C682" s="95">
        <v>540174910920.02002</v>
      </c>
    </row>
    <row r="683" spans="1:3">
      <c r="A683" s="94">
        <v>512907</v>
      </c>
      <c r="B683" s="94" t="s">
        <v>654</v>
      </c>
      <c r="C683" s="95">
        <v>85441495954.919998</v>
      </c>
    </row>
    <row r="684" spans="1:3">
      <c r="A684" s="94">
        <v>512912</v>
      </c>
      <c r="B684" s="94" t="s">
        <v>655</v>
      </c>
      <c r="C684" s="95">
        <v>5373194510.5200005</v>
      </c>
    </row>
    <row r="685" spans="1:3">
      <c r="A685" s="94">
        <v>512917</v>
      </c>
      <c r="B685" s="94" t="s">
        <v>656</v>
      </c>
      <c r="C685" s="95">
        <v>2261562309999.4502</v>
      </c>
    </row>
    <row r="686" spans="1:3">
      <c r="A686" s="94">
        <v>512922</v>
      </c>
      <c r="B686" s="94" t="s">
        <v>657</v>
      </c>
      <c r="C686" s="95">
        <v>424860000</v>
      </c>
    </row>
    <row r="687" spans="1:3">
      <c r="A687" s="94">
        <v>512925</v>
      </c>
      <c r="B687" s="94" t="s">
        <v>658</v>
      </c>
      <c r="C687" s="95">
        <v>611299425.30999994</v>
      </c>
    </row>
    <row r="688" spans="1:3">
      <c r="A688" s="94">
        <v>512930</v>
      </c>
      <c r="B688" s="94" t="s">
        <v>659</v>
      </c>
      <c r="C688" s="95">
        <v>73519101630.979996</v>
      </c>
    </row>
    <row r="689" spans="1:3">
      <c r="A689" s="94">
        <v>512932</v>
      </c>
      <c r="B689" s="94" t="s">
        <v>660</v>
      </c>
      <c r="C689" s="95">
        <v>212396974795.67999</v>
      </c>
    </row>
    <row r="690" spans="1:3">
      <c r="A690" s="94">
        <v>512937</v>
      </c>
      <c r="B690" s="94" t="s">
        <v>661</v>
      </c>
      <c r="C690" s="95">
        <v>158589509.83000001</v>
      </c>
    </row>
    <row r="691" spans="1:3">
      <c r="A691" s="94">
        <v>512940</v>
      </c>
      <c r="B691" s="94" t="s">
        <v>662</v>
      </c>
      <c r="C691" s="95">
        <v>595626481.10000002</v>
      </c>
    </row>
    <row r="692" spans="1:3">
      <c r="A692" s="94">
        <v>5130</v>
      </c>
      <c r="B692" s="94" t="s">
        <v>242</v>
      </c>
      <c r="C692" s="95">
        <v>14684002691</v>
      </c>
    </row>
    <row r="693" spans="1:3">
      <c r="A693" s="94">
        <v>513010</v>
      </c>
      <c r="B693" s="94" t="s">
        <v>702</v>
      </c>
      <c r="C693" s="95">
        <v>284667740</v>
      </c>
    </row>
    <row r="694" spans="1:3">
      <c r="A694" s="94">
        <v>513015</v>
      </c>
      <c r="B694" s="94" t="s">
        <v>703</v>
      </c>
      <c r="C694" s="95">
        <v>977496457</v>
      </c>
    </row>
    <row r="695" spans="1:3">
      <c r="A695" s="94">
        <v>513020</v>
      </c>
      <c r="B695" s="94" t="s">
        <v>704</v>
      </c>
      <c r="C695" s="95">
        <v>15963333</v>
      </c>
    </row>
    <row r="696" spans="1:3">
      <c r="A696" s="94">
        <v>513025</v>
      </c>
      <c r="B696" s="94" t="s">
        <v>705</v>
      </c>
      <c r="C696" s="95">
        <v>596804403</v>
      </c>
    </row>
    <row r="697" spans="1:3">
      <c r="A697" s="94">
        <v>513030</v>
      </c>
      <c r="B697" s="94" t="s">
        <v>706</v>
      </c>
      <c r="C697" s="95">
        <v>883750801</v>
      </c>
    </row>
    <row r="698" spans="1:3">
      <c r="A698" s="94">
        <v>513095</v>
      </c>
      <c r="B698" s="94" t="s">
        <v>84</v>
      </c>
      <c r="C698" s="95">
        <v>11925319957</v>
      </c>
    </row>
    <row r="699" spans="1:3">
      <c r="A699" s="94">
        <v>5133</v>
      </c>
      <c r="B699" s="94" t="s">
        <v>243</v>
      </c>
      <c r="C699" s="95">
        <v>1849675285.4400001</v>
      </c>
    </row>
    <row r="700" spans="1:3">
      <c r="A700" s="94">
        <v>513315</v>
      </c>
      <c r="B700" s="94" t="s">
        <v>528</v>
      </c>
      <c r="C700" s="95">
        <v>2730000</v>
      </c>
    </row>
    <row r="701" spans="1:3">
      <c r="A701" s="94">
        <v>513325</v>
      </c>
      <c r="B701" s="94" t="s">
        <v>664</v>
      </c>
      <c r="C701" s="95">
        <v>14923436</v>
      </c>
    </row>
    <row r="702" spans="1:3">
      <c r="A702" s="94">
        <v>513335</v>
      </c>
      <c r="B702" s="94" t="s">
        <v>707</v>
      </c>
      <c r="C702" s="95">
        <v>669739685.57000005</v>
      </c>
    </row>
    <row r="703" spans="1:3">
      <c r="A703" s="94">
        <v>513345</v>
      </c>
      <c r="B703" s="94" t="s">
        <v>251</v>
      </c>
      <c r="C703" s="95">
        <v>971342906.74000001</v>
      </c>
    </row>
    <row r="704" spans="1:3">
      <c r="A704" s="94">
        <v>513395</v>
      </c>
      <c r="B704" s="94" t="s">
        <v>66</v>
      </c>
      <c r="C704" s="95">
        <v>190939257.13</v>
      </c>
    </row>
    <row r="705" spans="1:3">
      <c r="A705" s="94">
        <v>5135</v>
      </c>
      <c r="B705" s="94" t="s">
        <v>194</v>
      </c>
      <c r="C705" s="95">
        <v>5681373540038.4805</v>
      </c>
    </row>
    <row r="706" spans="1:3">
      <c r="A706" s="94">
        <v>513505</v>
      </c>
      <c r="B706" s="94" t="s">
        <v>708</v>
      </c>
      <c r="C706" s="95">
        <v>4280806317189.2402</v>
      </c>
    </row>
    <row r="707" spans="1:3">
      <c r="A707" s="94">
        <v>513525</v>
      </c>
      <c r="B707" s="94" t="s">
        <v>665</v>
      </c>
      <c r="C707" s="95">
        <v>1400436955019.9099</v>
      </c>
    </row>
    <row r="708" spans="1:3">
      <c r="A708" s="94">
        <v>513535</v>
      </c>
      <c r="B708" s="94" t="s">
        <v>709</v>
      </c>
      <c r="C708" s="95">
        <v>130267829.33</v>
      </c>
    </row>
    <row r="709" spans="1:3">
      <c r="A709" s="94">
        <v>5139</v>
      </c>
      <c r="B709" s="94" t="s">
        <v>244</v>
      </c>
      <c r="C709" s="95">
        <v>24966047304.330002</v>
      </c>
    </row>
    <row r="710" spans="1:3">
      <c r="A710" s="94">
        <v>513905</v>
      </c>
      <c r="B710" s="94" t="s">
        <v>653</v>
      </c>
      <c r="C710" s="95">
        <v>6320529879.8599997</v>
      </c>
    </row>
    <row r="711" spans="1:3">
      <c r="A711" s="94">
        <v>513910</v>
      </c>
      <c r="B711" s="94" t="s">
        <v>710</v>
      </c>
      <c r="C711" s="95">
        <v>17352149.260000002</v>
      </c>
    </row>
    <row r="712" spans="1:3">
      <c r="A712" s="94">
        <v>513932</v>
      </c>
      <c r="B712" s="94" t="s">
        <v>660</v>
      </c>
      <c r="C712" s="95">
        <v>18628134164.09</v>
      </c>
    </row>
    <row r="713" spans="1:3">
      <c r="A713" s="94">
        <v>513935</v>
      </c>
      <c r="B713" s="94" t="s">
        <v>711</v>
      </c>
      <c r="C713" s="95">
        <v>31111.119999999999</v>
      </c>
    </row>
    <row r="714" spans="1:3">
      <c r="A714" s="94">
        <v>5140</v>
      </c>
      <c r="B714" s="94" t="s">
        <v>245</v>
      </c>
      <c r="C714" s="95">
        <v>60211562425.349998</v>
      </c>
    </row>
    <row r="715" spans="1:3">
      <c r="A715" s="94">
        <v>514005</v>
      </c>
      <c r="B715" s="94" t="s">
        <v>245</v>
      </c>
      <c r="C715" s="95">
        <v>60211562425.349998</v>
      </c>
    </row>
    <row r="716" spans="1:3">
      <c r="A716" s="94">
        <v>5145</v>
      </c>
      <c r="B716" s="94" t="s">
        <v>197</v>
      </c>
      <c r="C716" s="95">
        <v>22317958161</v>
      </c>
    </row>
    <row r="717" spans="1:3">
      <c r="A717" s="94">
        <v>514505</v>
      </c>
      <c r="B717" s="94" t="s">
        <v>712</v>
      </c>
      <c r="C717" s="95">
        <v>3818317083</v>
      </c>
    </row>
    <row r="718" spans="1:3">
      <c r="A718" s="94">
        <v>514510</v>
      </c>
      <c r="B718" s="94" t="s">
        <v>713</v>
      </c>
      <c r="C718" s="95">
        <v>17783094626</v>
      </c>
    </row>
    <row r="719" spans="1:3">
      <c r="A719" s="94">
        <v>514515</v>
      </c>
      <c r="B719" s="94" t="s">
        <v>714</v>
      </c>
      <c r="C719" s="95">
        <v>21096427</v>
      </c>
    </row>
    <row r="720" spans="1:3">
      <c r="A720" s="94">
        <v>514535</v>
      </c>
      <c r="B720" s="94" t="s">
        <v>523</v>
      </c>
      <c r="C720" s="95">
        <v>32406207</v>
      </c>
    </row>
    <row r="721" spans="1:3">
      <c r="A721" s="94">
        <v>514595</v>
      </c>
      <c r="B721" s="94" t="s">
        <v>125</v>
      </c>
      <c r="C721" s="95">
        <v>663043818</v>
      </c>
    </row>
    <row r="722" spans="1:3">
      <c r="A722" s="94">
        <v>5150</v>
      </c>
      <c r="B722" s="94" t="s">
        <v>246</v>
      </c>
      <c r="C722" s="95">
        <v>11081981080.719999</v>
      </c>
    </row>
    <row r="723" spans="1:3">
      <c r="A723" s="94">
        <v>515005</v>
      </c>
      <c r="B723" s="94" t="s">
        <v>715</v>
      </c>
      <c r="C723" s="95">
        <v>3506356955</v>
      </c>
    </row>
    <row r="724" spans="1:3">
      <c r="A724" s="94">
        <v>515030</v>
      </c>
      <c r="B724" s="94" t="s">
        <v>606</v>
      </c>
      <c r="C724" s="95">
        <v>3678805635.0999999</v>
      </c>
    </row>
    <row r="725" spans="1:3">
      <c r="A725" s="94">
        <v>515037</v>
      </c>
      <c r="B725" s="94" t="s">
        <v>716</v>
      </c>
      <c r="C725" s="95">
        <v>751083050.89999998</v>
      </c>
    </row>
    <row r="726" spans="1:3">
      <c r="A726" s="94">
        <v>515095</v>
      </c>
      <c r="B726" s="94" t="s">
        <v>717</v>
      </c>
      <c r="C726" s="95">
        <v>3145735439.7199998</v>
      </c>
    </row>
    <row r="727" spans="1:3">
      <c r="A727" s="94">
        <v>5155</v>
      </c>
      <c r="B727" s="94" t="s">
        <v>247</v>
      </c>
      <c r="C727" s="95">
        <v>41649063401.589996</v>
      </c>
    </row>
    <row r="728" spans="1:3">
      <c r="A728" s="94">
        <v>515505</v>
      </c>
      <c r="B728" s="94" t="s">
        <v>718</v>
      </c>
      <c r="C728" s="95">
        <v>523496143</v>
      </c>
    </row>
    <row r="729" spans="1:3">
      <c r="A729" s="94">
        <v>515510</v>
      </c>
      <c r="B729" s="94" t="s">
        <v>719</v>
      </c>
      <c r="C729" s="95">
        <v>3852102</v>
      </c>
    </row>
    <row r="730" spans="1:3">
      <c r="A730" s="94">
        <v>515515</v>
      </c>
      <c r="B730" s="94" t="s">
        <v>720</v>
      </c>
      <c r="C730" s="95">
        <v>75504491</v>
      </c>
    </row>
    <row r="731" spans="1:3">
      <c r="A731" s="94">
        <v>515520</v>
      </c>
      <c r="B731" s="94" t="s">
        <v>721</v>
      </c>
      <c r="C731" s="95">
        <v>154153844.94999999</v>
      </c>
    </row>
    <row r="732" spans="1:3">
      <c r="A732" s="94">
        <v>515535</v>
      </c>
      <c r="B732" s="94" t="s">
        <v>722</v>
      </c>
      <c r="C732" s="95">
        <v>35972899</v>
      </c>
    </row>
    <row r="733" spans="1:3">
      <c r="A733" s="94">
        <v>515550</v>
      </c>
      <c r="B733" s="94" t="s">
        <v>723</v>
      </c>
      <c r="C733" s="95">
        <v>31863374</v>
      </c>
    </row>
    <row r="734" spans="1:3">
      <c r="A734" s="94">
        <v>515555</v>
      </c>
      <c r="B734" s="94" t="s">
        <v>724</v>
      </c>
      <c r="C734" s="95">
        <v>13402209</v>
      </c>
    </row>
    <row r="735" spans="1:3">
      <c r="A735" s="94">
        <v>515560</v>
      </c>
      <c r="B735" s="94" t="s">
        <v>524</v>
      </c>
      <c r="C735" s="95">
        <v>2661692802</v>
      </c>
    </row>
    <row r="736" spans="1:3">
      <c r="A736" s="94">
        <v>515570</v>
      </c>
      <c r="B736" s="94" t="s">
        <v>725</v>
      </c>
      <c r="C736" s="95">
        <v>35744945807.459999</v>
      </c>
    </row>
    <row r="737" spans="1:3">
      <c r="A737" s="94">
        <v>515595</v>
      </c>
      <c r="B737" s="94" t="s">
        <v>125</v>
      </c>
      <c r="C737" s="95">
        <v>2404179729.1799998</v>
      </c>
    </row>
    <row r="738" spans="1:3">
      <c r="A738" s="94">
        <v>5160</v>
      </c>
      <c r="B738" s="94" t="s">
        <v>248</v>
      </c>
      <c r="C738" s="95">
        <v>30952479393</v>
      </c>
    </row>
    <row r="739" spans="1:3">
      <c r="A739" s="94">
        <v>516005</v>
      </c>
      <c r="B739" s="94" t="s">
        <v>726</v>
      </c>
      <c r="C739" s="95">
        <v>23757295753</v>
      </c>
    </row>
    <row r="740" spans="1:3">
      <c r="A740" s="94">
        <v>516010</v>
      </c>
      <c r="B740" s="94" t="s">
        <v>529</v>
      </c>
      <c r="C740" s="95">
        <v>692888894</v>
      </c>
    </row>
    <row r="741" spans="1:3">
      <c r="A741" s="94">
        <v>516015</v>
      </c>
      <c r="B741" s="94" t="s">
        <v>727</v>
      </c>
      <c r="C741" s="95">
        <v>284975617</v>
      </c>
    </row>
    <row r="742" spans="1:3">
      <c r="A742" s="94">
        <v>516020</v>
      </c>
      <c r="B742" s="94" t="s">
        <v>698</v>
      </c>
      <c r="C742" s="95">
        <v>5353828326</v>
      </c>
    </row>
    <row r="743" spans="1:3">
      <c r="A743" s="94">
        <v>516050</v>
      </c>
      <c r="B743" s="94" t="s">
        <v>728</v>
      </c>
      <c r="C743" s="95">
        <v>31531446</v>
      </c>
    </row>
    <row r="744" spans="1:3">
      <c r="A744" s="94">
        <v>516095</v>
      </c>
      <c r="B744" s="94" t="s">
        <v>125</v>
      </c>
      <c r="C744" s="95">
        <v>831959357</v>
      </c>
    </row>
    <row r="745" spans="1:3">
      <c r="A745" s="94">
        <v>5165</v>
      </c>
      <c r="B745" s="94" t="s">
        <v>399</v>
      </c>
      <c r="C745" s="95">
        <v>1512167869</v>
      </c>
    </row>
    <row r="746" spans="1:3">
      <c r="A746" s="94">
        <v>516505</v>
      </c>
      <c r="B746" s="94" t="s">
        <v>729</v>
      </c>
      <c r="C746" s="95">
        <v>391364554</v>
      </c>
    </row>
    <row r="747" spans="1:3">
      <c r="A747" s="94">
        <v>516510</v>
      </c>
      <c r="B747" s="94" t="s">
        <v>730</v>
      </c>
      <c r="C747" s="95">
        <v>29212860</v>
      </c>
    </row>
    <row r="748" spans="1:3">
      <c r="A748" s="94">
        <v>516515</v>
      </c>
      <c r="B748" s="94" t="s">
        <v>731</v>
      </c>
      <c r="C748" s="95">
        <v>1091590455</v>
      </c>
    </row>
    <row r="749" spans="1:3">
      <c r="A749" s="94">
        <v>5170</v>
      </c>
      <c r="B749" s="94" t="s">
        <v>338</v>
      </c>
      <c r="C749" s="95">
        <v>837975805466.98999</v>
      </c>
    </row>
    <row r="750" spans="1:3">
      <c r="A750" s="94">
        <v>517005</v>
      </c>
      <c r="B750" s="94" t="s">
        <v>251</v>
      </c>
      <c r="C750" s="95">
        <v>677023955930.15002</v>
      </c>
    </row>
    <row r="751" spans="1:3">
      <c r="A751" s="94">
        <v>517010</v>
      </c>
      <c r="B751" s="94" t="s">
        <v>252</v>
      </c>
      <c r="C751" s="95">
        <v>81040789563.169998</v>
      </c>
    </row>
    <row r="752" spans="1:3">
      <c r="A752" s="94">
        <v>517020</v>
      </c>
      <c r="B752" s="94" t="s">
        <v>67</v>
      </c>
      <c r="C752" s="95">
        <v>57338173072.5</v>
      </c>
    </row>
    <row r="753" spans="1:3">
      <c r="A753" s="94">
        <v>517030</v>
      </c>
      <c r="B753" s="94" t="s">
        <v>254</v>
      </c>
      <c r="C753" s="95">
        <v>22282528508</v>
      </c>
    </row>
    <row r="754" spans="1:3">
      <c r="A754" s="94">
        <v>517075</v>
      </c>
      <c r="B754" s="94" t="s">
        <v>256</v>
      </c>
      <c r="C754" s="95">
        <v>289216903</v>
      </c>
    </row>
    <row r="755" spans="1:3">
      <c r="A755" s="94">
        <v>517095</v>
      </c>
      <c r="B755" s="94" t="s">
        <v>258</v>
      </c>
      <c r="C755" s="95">
        <v>1141490.17</v>
      </c>
    </row>
    <row r="756" spans="1:3">
      <c r="A756" s="94">
        <v>5171</v>
      </c>
      <c r="B756" s="94" t="s">
        <v>339</v>
      </c>
      <c r="C756" s="95">
        <v>109993358402.21001</v>
      </c>
    </row>
    <row r="757" spans="1:3">
      <c r="A757" s="94">
        <v>517105</v>
      </c>
      <c r="B757" s="94" t="s">
        <v>732</v>
      </c>
      <c r="C757" s="95">
        <v>65642310434.239998</v>
      </c>
    </row>
    <row r="758" spans="1:3">
      <c r="A758" s="94">
        <v>517115</v>
      </c>
      <c r="B758" s="94" t="s">
        <v>733</v>
      </c>
      <c r="C758" s="95">
        <v>40763009800.260002</v>
      </c>
    </row>
    <row r="759" spans="1:3">
      <c r="A759" s="94">
        <v>517125</v>
      </c>
      <c r="B759" s="94" t="s">
        <v>67</v>
      </c>
      <c r="C759" s="95">
        <v>3588038167.71</v>
      </c>
    </row>
    <row r="760" spans="1:3">
      <c r="A760" s="94">
        <v>5172</v>
      </c>
      <c r="B760" s="94" t="s">
        <v>263</v>
      </c>
      <c r="C760" s="95">
        <v>3229721735.77</v>
      </c>
    </row>
    <row r="761" spans="1:3">
      <c r="A761" s="94">
        <v>517225</v>
      </c>
      <c r="B761" s="94" t="s">
        <v>734</v>
      </c>
      <c r="C761" s="95">
        <v>6353820</v>
      </c>
    </row>
    <row r="762" spans="1:3">
      <c r="A762" s="94">
        <v>517230</v>
      </c>
      <c r="B762" s="94" t="s">
        <v>735</v>
      </c>
      <c r="C762" s="95">
        <v>84375504.680000007</v>
      </c>
    </row>
    <row r="763" spans="1:3">
      <c r="A763" s="94">
        <v>517240</v>
      </c>
      <c r="B763" s="94" t="s">
        <v>610</v>
      </c>
      <c r="C763" s="95">
        <v>1633633292.9000001</v>
      </c>
    </row>
    <row r="764" spans="1:3">
      <c r="A764" s="94">
        <v>517255</v>
      </c>
      <c r="B764" s="94" t="s">
        <v>736</v>
      </c>
      <c r="C764" s="95">
        <v>1405359118.1900001</v>
      </c>
    </row>
    <row r="765" spans="1:3">
      <c r="A765" s="94">
        <v>517295</v>
      </c>
      <c r="B765" s="94" t="s">
        <v>456</v>
      </c>
      <c r="C765" s="95">
        <v>100000000</v>
      </c>
    </row>
    <row r="766" spans="1:3">
      <c r="A766" s="94">
        <v>5175</v>
      </c>
      <c r="B766" s="94" t="s">
        <v>264</v>
      </c>
      <c r="C766" s="95">
        <v>11401104850.57</v>
      </c>
    </row>
    <row r="767" spans="1:3">
      <c r="A767" s="94">
        <v>517506</v>
      </c>
      <c r="B767" s="94" t="s">
        <v>524</v>
      </c>
      <c r="C767" s="95">
        <v>48165000</v>
      </c>
    </row>
    <row r="768" spans="1:3">
      <c r="A768" s="94">
        <v>517507</v>
      </c>
      <c r="B768" s="94" t="s">
        <v>737</v>
      </c>
      <c r="C768" s="95">
        <v>1194097519.5699999</v>
      </c>
    </row>
    <row r="769" spans="1:3">
      <c r="A769" s="94">
        <v>517510</v>
      </c>
      <c r="B769" s="94" t="s">
        <v>738</v>
      </c>
      <c r="C769" s="95">
        <v>1769624111</v>
      </c>
    </row>
    <row r="770" spans="1:3">
      <c r="A770" s="94">
        <v>517512</v>
      </c>
      <c r="B770" s="94" t="s">
        <v>530</v>
      </c>
      <c r="C770" s="95">
        <v>8389218220</v>
      </c>
    </row>
    <row r="771" spans="1:3">
      <c r="A771" s="94">
        <v>5180</v>
      </c>
      <c r="B771" s="94" t="s">
        <v>266</v>
      </c>
      <c r="C771" s="95">
        <v>30925287155.07</v>
      </c>
    </row>
    <row r="772" spans="1:3">
      <c r="A772" s="94">
        <v>518020</v>
      </c>
      <c r="B772" s="94" t="s">
        <v>538</v>
      </c>
      <c r="C772" s="95">
        <v>12289896766</v>
      </c>
    </row>
    <row r="773" spans="1:3">
      <c r="A773" s="94">
        <v>518045</v>
      </c>
      <c r="B773" s="94" t="s">
        <v>539</v>
      </c>
      <c r="C773" s="95">
        <v>15664736532.07</v>
      </c>
    </row>
    <row r="774" spans="1:3">
      <c r="A774" s="94">
        <v>518060</v>
      </c>
      <c r="B774" s="94" t="s">
        <v>739</v>
      </c>
      <c r="C774" s="95">
        <v>2970653857</v>
      </c>
    </row>
    <row r="775" spans="1:3">
      <c r="A775" s="94">
        <v>5190</v>
      </c>
      <c r="B775" s="94" t="s">
        <v>202</v>
      </c>
      <c r="C775" s="95">
        <v>96819588274.649994</v>
      </c>
    </row>
    <row r="776" spans="1:3">
      <c r="A776" s="94">
        <v>519005</v>
      </c>
      <c r="B776" s="94" t="s">
        <v>373</v>
      </c>
      <c r="C776" s="95">
        <v>6886598511</v>
      </c>
    </row>
    <row r="777" spans="1:3">
      <c r="A777" s="94">
        <v>519010</v>
      </c>
      <c r="B777" s="94" t="s">
        <v>374</v>
      </c>
      <c r="C777" s="95">
        <v>1207084561</v>
      </c>
    </row>
    <row r="778" spans="1:3">
      <c r="A778" s="94">
        <v>519015</v>
      </c>
      <c r="B778" s="94" t="s">
        <v>375</v>
      </c>
      <c r="C778" s="95">
        <v>4161727876</v>
      </c>
    </row>
    <row r="779" spans="1:3">
      <c r="A779" s="94">
        <v>519020</v>
      </c>
      <c r="B779" s="94" t="s">
        <v>740</v>
      </c>
      <c r="C779" s="95">
        <v>214422986</v>
      </c>
    </row>
    <row r="780" spans="1:3">
      <c r="A780" s="94">
        <v>519025</v>
      </c>
      <c r="B780" s="94" t="s">
        <v>741</v>
      </c>
      <c r="C780" s="95">
        <v>4889585793</v>
      </c>
    </row>
    <row r="781" spans="1:3">
      <c r="A781" s="94">
        <v>519030</v>
      </c>
      <c r="B781" s="94" t="s">
        <v>742</v>
      </c>
      <c r="C781" s="95">
        <v>7876105438</v>
      </c>
    </row>
    <row r="782" spans="1:3">
      <c r="A782" s="94">
        <v>519035</v>
      </c>
      <c r="B782" s="94" t="s">
        <v>376</v>
      </c>
      <c r="C782" s="95">
        <v>1426577010</v>
      </c>
    </row>
    <row r="783" spans="1:3">
      <c r="A783" s="94">
        <v>519040</v>
      </c>
      <c r="B783" s="94" t="s">
        <v>377</v>
      </c>
      <c r="C783" s="95">
        <v>6998538458.3100004</v>
      </c>
    </row>
    <row r="784" spans="1:3">
      <c r="A784" s="94">
        <v>519045</v>
      </c>
      <c r="B784" s="94" t="s">
        <v>743</v>
      </c>
      <c r="C784" s="95">
        <v>2345507385</v>
      </c>
    </row>
    <row r="785" spans="1:3">
      <c r="A785" s="94">
        <v>519095</v>
      </c>
      <c r="B785" s="94" t="s">
        <v>125</v>
      </c>
      <c r="C785" s="95">
        <v>60813440256.339996</v>
      </c>
    </row>
    <row r="786" spans="1:3">
      <c r="A786" s="94">
        <v>57</v>
      </c>
      <c r="B786" s="94" t="s">
        <v>267</v>
      </c>
      <c r="C786" s="95">
        <v>0</v>
      </c>
    </row>
    <row r="787" spans="1:3">
      <c r="A787" s="94">
        <v>5705</v>
      </c>
      <c r="B787" s="94" t="s">
        <v>267</v>
      </c>
      <c r="C787" s="95">
        <v>0</v>
      </c>
    </row>
    <row r="788" spans="1:3">
      <c r="A788" s="94">
        <v>570505</v>
      </c>
      <c r="B788" s="94" t="s">
        <v>267</v>
      </c>
      <c r="C788" s="95">
        <v>0</v>
      </c>
    </row>
    <row r="789" spans="1:3">
      <c r="A789" s="94">
        <v>59</v>
      </c>
      <c r="B789" s="94" t="s">
        <v>744</v>
      </c>
      <c r="C789" s="95">
        <v>-17832540783.389999</v>
      </c>
    </row>
    <row r="790" spans="1:3">
      <c r="A790" s="94">
        <v>5905</v>
      </c>
      <c r="B790" s="94" t="s">
        <v>745</v>
      </c>
      <c r="C790" s="95">
        <v>-17832540783.389999</v>
      </c>
    </row>
    <row r="791" spans="1:3">
      <c r="A791" s="94">
        <v>6</v>
      </c>
      <c r="B791" s="94" t="s">
        <v>746</v>
      </c>
      <c r="C791" s="95">
        <v>-0.22</v>
      </c>
    </row>
    <row r="792" spans="1:3">
      <c r="A792" s="94">
        <v>61</v>
      </c>
      <c r="B792" s="94" t="s">
        <v>747</v>
      </c>
      <c r="C792" s="95">
        <v>6192919904826.3701</v>
      </c>
    </row>
    <row r="793" spans="1:3">
      <c r="A793" s="94">
        <v>6105</v>
      </c>
      <c r="B793" s="94" t="s">
        <v>748</v>
      </c>
      <c r="C793" s="95">
        <v>6192919904826.3701</v>
      </c>
    </row>
    <row r="794" spans="1:3">
      <c r="A794" s="94">
        <v>62</v>
      </c>
      <c r="B794" s="94" t="s">
        <v>749</v>
      </c>
      <c r="C794" s="95">
        <v>-6192919904826.3398</v>
      </c>
    </row>
    <row r="795" spans="1:3">
      <c r="A795" s="94">
        <v>6220</v>
      </c>
      <c r="B795" s="94" t="s">
        <v>750</v>
      </c>
      <c r="C795" s="95">
        <v>-621183814287</v>
      </c>
    </row>
    <row r="796" spans="1:3">
      <c r="A796" s="94">
        <v>6225</v>
      </c>
      <c r="B796" s="94" t="s">
        <v>751</v>
      </c>
      <c r="C796" s="95">
        <v>-4254465951485.6299</v>
      </c>
    </row>
    <row r="797" spans="1:3">
      <c r="A797" s="94">
        <v>622505</v>
      </c>
      <c r="B797" s="94" t="s">
        <v>752</v>
      </c>
      <c r="C797" s="95">
        <v>-2881880233058.8701</v>
      </c>
    </row>
    <row r="798" spans="1:3">
      <c r="A798" s="94">
        <v>622510</v>
      </c>
      <c r="B798" s="94" t="s">
        <v>753</v>
      </c>
      <c r="C798" s="95">
        <v>-1372585718426.76</v>
      </c>
    </row>
    <row r="799" spans="1:3">
      <c r="A799" s="94">
        <v>6295</v>
      </c>
      <c r="B799" s="94" t="s">
        <v>202</v>
      </c>
      <c r="C799" s="95">
        <v>-1317270139053.71</v>
      </c>
    </row>
    <row r="800" spans="1:3">
      <c r="A800" s="94">
        <v>63</v>
      </c>
      <c r="B800" s="94" t="s">
        <v>754</v>
      </c>
      <c r="C800" s="95">
        <v>-5656527755583.7803</v>
      </c>
    </row>
    <row r="801" spans="1:3">
      <c r="A801" s="94">
        <v>6305</v>
      </c>
      <c r="B801" s="94" t="s">
        <v>755</v>
      </c>
      <c r="C801" s="95">
        <v>-5656527755583.7803</v>
      </c>
    </row>
    <row r="802" spans="1:3">
      <c r="A802" s="94">
        <v>64</v>
      </c>
      <c r="B802" s="94" t="s">
        <v>756</v>
      </c>
      <c r="C802" s="95">
        <v>5656527755583.5303</v>
      </c>
    </row>
    <row r="803" spans="1:3">
      <c r="A803" s="94">
        <v>6430</v>
      </c>
      <c r="B803" s="94" t="s">
        <v>757</v>
      </c>
      <c r="C803" s="95">
        <v>102006614053.64999</v>
      </c>
    </row>
    <row r="804" spans="1:3">
      <c r="A804" s="94">
        <v>643020</v>
      </c>
      <c r="B804" s="94" t="s">
        <v>274</v>
      </c>
      <c r="C804" s="95">
        <v>666840200.55999994</v>
      </c>
    </row>
    <row r="805" spans="1:3">
      <c r="A805" s="94">
        <v>643022</v>
      </c>
      <c r="B805" s="94" t="s">
        <v>293</v>
      </c>
      <c r="C805" s="95">
        <v>329684830.56</v>
      </c>
    </row>
    <row r="806" spans="1:3">
      <c r="A806" s="94">
        <v>643024</v>
      </c>
      <c r="B806" s="94" t="s">
        <v>294</v>
      </c>
      <c r="C806" s="95">
        <v>22563718.739999998</v>
      </c>
    </row>
    <row r="807" spans="1:3">
      <c r="A807" s="94">
        <v>643026</v>
      </c>
      <c r="B807" s="94" t="s">
        <v>758</v>
      </c>
      <c r="C807" s="95">
        <v>960302068.15999997</v>
      </c>
    </row>
    <row r="808" spans="1:3">
      <c r="A808" s="94">
        <v>643028</v>
      </c>
      <c r="B808" s="94" t="s">
        <v>759</v>
      </c>
      <c r="C808" s="95">
        <v>6838361973.1099997</v>
      </c>
    </row>
    <row r="809" spans="1:3">
      <c r="A809" s="94">
        <v>643030</v>
      </c>
      <c r="B809" s="94" t="s">
        <v>760</v>
      </c>
      <c r="C809" s="95">
        <v>744636214.14999998</v>
      </c>
    </row>
    <row r="810" spans="1:3">
      <c r="A810" s="94">
        <v>643032</v>
      </c>
      <c r="B810" s="94" t="s">
        <v>761</v>
      </c>
      <c r="C810" s="95">
        <v>272791856.68000001</v>
      </c>
    </row>
    <row r="811" spans="1:3">
      <c r="A811" s="94">
        <v>643034</v>
      </c>
      <c r="B811" s="94" t="s">
        <v>762</v>
      </c>
      <c r="C811" s="95">
        <v>787941240.99000001</v>
      </c>
    </row>
    <row r="812" spans="1:3">
      <c r="A812" s="94">
        <v>643036</v>
      </c>
      <c r="B812" s="94" t="s">
        <v>763</v>
      </c>
      <c r="C812" s="95">
        <v>4663700181.9200001</v>
      </c>
    </row>
    <row r="813" spans="1:3">
      <c r="A813" s="94">
        <v>643038</v>
      </c>
      <c r="B813" s="94" t="s">
        <v>764</v>
      </c>
      <c r="C813" s="95">
        <v>10791740017.549999</v>
      </c>
    </row>
    <row r="814" spans="1:3">
      <c r="A814" s="94">
        <v>643050</v>
      </c>
      <c r="B814" s="94" t="s">
        <v>765</v>
      </c>
      <c r="C814" s="95">
        <v>413207501.64999998</v>
      </c>
    </row>
    <row r="815" spans="1:3">
      <c r="A815" s="94">
        <v>643052</v>
      </c>
      <c r="B815" s="94" t="s">
        <v>766</v>
      </c>
      <c r="C815" s="95">
        <v>292427616.02999997</v>
      </c>
    </row>
    <row r="816" spans="1:3">
      <c r="A816" s="94">
        <v>643054</v>
      </c>
      <c r="B816" s="94" t="s">
        <v>767</v>
      </c>
      <c r="C816" s="95">
        <v>4562404292.6800003</v>
      </c>
    </row>
    <row r="817" spans="1:3">
      <c r="A817" s="94">
        <v>643056</v>
      </c>
      <c r="B817" s="94" t="s">
        <v>768</v>
      </c>
      <c r="C817" s="95">
        <v>39657689749.339996</v>
      </c>
    </row>
    <row r="818" spans="1:3">
      <c r="A818" s="94">
        <v>643058</v>
      </c>
      <c r="B818" s="94" t="s">
        <v>769</v>
      </c>
      <c r="C818" s="95">
        <v>31002322591.529999</v>
      </c>
    </row>
    <row r="819" spans="1:3">
      <c r="A819" s="94">
        <v>6432</v>
      </c>
      <c r="B819" s="94" t="s">
        <v>770</v>
      </c>
      <c r="C819" s="95">
        <v>7740705109</v>
      </c>
    </row>
    <row r="820" spans="1:3">
      <c r="A820" s="94">
        <v>643230</v>
      </c>
      <c r="B820" s="94" t="s">
        <v>771</v>
      </c>
      <c r="C820" s="95">
        <v>1050983</v>
      </c>
    </row>
    <row r="821" spans="1:3">
      <c r="A821" s="94">
        <v>643232</v>
      </c>
      <c r="B821" s="94" t="s">
        <v>772</v>
      </c>
      <c r="C821" s="95">
        <v>2868783</v>
      </c>
    </row>
    <row r="822" spans="1:3">
      <c r="A822" s="94">
        <v>643234</v>
      </c>
      <c r="B822" s="94" t="s">
        <v>773</v>
      </c>
      <c r="C822" s="95">
        <v>14092007</v>
      </c>
    </row>
    <row r="823" spans="1:3">
      <c r="A823" s="94">
        <v>643236</v>
      </c>
      <c r="B823" s="94" t="s">
        <v>774</v>
      </c>
      <c r="C823" s="95">
        <v>35097656</v>
      </c>
    </row>
    <row r="824" spans="1:3">
      <c r="A824" s="94">
        <v>643238</v>
      </c>
      <c r="B824" s="94" t="s">
        <v>775</v>
      </c>
      <c r="C824" s="95">
        <v>154575274</v>
      </c>
    </row>
    <row r="825" spans="1:3">
      <c r="A825" s="94">
        <v>643250</v>
      </c>
      <c r="B825" s="94" t="s">
        <v>776</v>
      </c>
      <c r="C825" s="95">
        <v>1217243</v>
      </c>
    </row>
    <row r="826" spans="1:3">
      <c r="A826" s="94">
        <v>643252</v>
      </c>
      <c r="B826" s="94" t="s">
        <v>777</v>
      </c>
      <c r="C826" s="95">
        <v>281912</v>
      </c>
    </row>
    <row r="827" spans="1:3">
      <c r="A827" s="94">
        <v>643254</v>
      </c>
      <c r="B827" s="94" t="s">
        <v>778</v>
      </c>
      <c r="C827" s="95">
        <v>0</v>
      </c>
    </row>
    <row r="828" spans="1:3">
      <c r="A828" s="94">
        <v>643256</v>
      </c>
      <c r="B828" s="94" t="s">
        <v>779</v>
      </c>
      <c r="C828" s="95">
        <v>5410552672</v>
      </c>
    </row>
    <row r="829" spans="1:3">
      <c r="A829" s="94">
        <v>643258</v>
      </c>
      <c r="B829" s="94" t="s">
        <v>780</v>
      </c>
      <c r="C829" s="95">
        <v>2120968579</v>
      </c>
    </row>
    <row r="830" spans="1:3">
      <c r="A830" s="94">
        <v>6437</v>
      </c>
      <c r="B830" s="94" t="s">
        <v>781</v>
      </c>
      <c r="C830" s="95">
        <v>0</v>
      </c>
    </row>
    <row r="831" spans="1:3">
      <c r="A831" s="94">
        <v>643710</v>
      </c>
      <c r="B831" s="94" t="s">
        <v>782</v>
      </c>
      <c r="C831" s="95">
        <v>0</v>
      </c>
    </row>
    <row r="832" spans="1:3">
      <c r="A832" s="94">
        <v>643736</v>
      </c>
      <c r="B832" s="94" t="s">
        <v>783</v>
      </c>
      <c r="C832" s="95">
        <v>0</v>
      </c>
    </row>
    <row r="833" spans="1:3">
      <c r="A833" s="94">
        <v>643744</v>
      </c>
      <c r="B833" s="94" t="s">
        <v>784</v>
      </c>
      <c r="C833" s="95">
        <v>0</v>
      </c>
    </row>
    <row r="834" spans="1:3">
      <c r="A834" s="94">
        <v>643746</v>
      </c>
      <c r="B834" s="94" t="s">
        <v>785</v>
      </c>
      <c r="C834" s="95">
        <v>0</v>
      </c>
    </row>
    <row r="835" spans="1:3">
      <c r="A835" s="94">
        <v>6475</v>
      </c>
      <c r="B835" s="94" t="s">
        <v>786</v>
      </c>
      <c r="C835" s="95">
        <v>5287643147464</v>
      </c>
    </row>
    <row r="836" spans="1:3">
      <c r="A836" s="94">
        <v>647505</v>
      </c>
      <c r="B836" s="94" t="s">
        <v>787</v>
      </c>
      <c r="C836" s="95">
        <v>707042400271</v>
      </c>
    </row>
    <row r="837" spans="1:3">
      <c r="A837" s="94">
        <v>647510</v>
      </c>
      <c r="B837" s="94" t="s">
        <v>788</v>
      </c>
      <c r="C837" s="95">
        <v>4580600747193</v>
      </c>
    </row>
    <row r="838" spans="1:3">
      <c r="A838" s="94">
        <v>6480</v>
      </c>
      <c r="B838" s="94" t="s">
        <v>789</v>
      </c>
      <c r="C838" s="95">
        <v>244196284767</v>
      </c>
    </row>
    <row r="839" spans="1:3">
      <c r="A839" s="94">
        <v>648005</v>
      </c>
      <c r="B839" s="94" t="s">
        <v>787</v>
      </c>
      <c r="C839" s="95">
        <v>4825024682</v>
      </c>
    </row>
    <row r="840" spans="1:3">
      <c r="A840" s="94">
        <v>648010</v>
      </c>
      <c r="B840" s="94" t="s">
        <v>788</v>
      </c>
      <c r="C840" s="95">
        <v>239371260085</v>
      </c>
    </row>
    <row r="841" spans="1:3">
      <c r="A841" s="94">
        <v>6495</v>
      </c>
      <c r="B841" s="94" t="s">
        <v>202</v>
      </c>
      <c r="C841" s="95">
        <v>14941004189.879999</v>
      </c>
    </row>
    <row r="842" spans="1:3">
      <c r="A842" s="94">
        <v>8</v>
      </c>
      <c r="B842" s="94" t="s">
        <v>790</v>
      </c>
      <c r="C842" s="95">
        <v>0.8</v>
      </c>
    </row>
    <row r="843" spans="1:3">
      <c r="A843" s="94">
        <v>81</v>
      </c>
      <c r="B843" s="94" t="s">
        <v>756</v>
      </c>
      <c r="C843" s="95">
        <v>51474066806451.5</v>
      </c>
    </row>
    <row r="844" spans="1:3">
      <c r="A844" s="94">
        <v>8105</v>
      </c>
      <c r="B844" s="94" t="s">
        <v>791</v>
      </c>
      <c r="C844" s="95">
        <v>4780676912983.9697</v>
      </c>
    </row>
    <row r="845" spans="1:3">
      <c r="A845" s="94">
        <v>810505</v>
      </c>
      <c r="B845" s="94" t="s">
        <v>791</v>
      </c>
      <c r="C845" s="95">
        <v>4780676912983.9697</v>
      </c>
    </row>
    <row r="846" spans="1:3">
      <c r="A846" s="94">
        <v>8110</v>
      </c>
      <c r="B846" s="94" t="s">
        <v>792</v>
      </c>
      <c r="C846" s="95">
        <v>2618042089645.21</v>
      </c>
    </row>
    <row r="847" spans="1:3">
      <c r="A847" s="94">
        <v>811010</v>
      </c>
      <c r="B847" s="94" t="s">
        <v>793</v>
      </c>
      <c r="C847" s="95">
        <v>2618042089645.21</v>
      </c>
    </row>
    <row r="848" spans="1:3">
      <c r="A848" s="94">
        <v>8120</v>
      </c>
      <c r="B848" s="94" t="s">
        <v>794</v>
      </c>
      <c r="C848" s="95">
        <v>1205162330614.5</v>
      </c>
    </row>
    <row r="849" spans="1:3">
      <c r="A849" s="94">
        <v>812010</v>
      </c>
      <c r="B849" s="94" t="s">
        <v>795</v>
      </c>
      <c r="C849" s="95">
        <v>748664484495.01001</v>
      </c>
    </row>
    <row r="850" spans="1:3">
      <c r="A850" s="94">
        <v>812015</v>
      </c>
      <c r="B850" s="94" t="s">
        <v>341</v>
      </c>
      <c r="C850" s="95">
        <v>428655009525.21997</v>
      </c>
    </row>
    <row r="851" spans="1:3">
      <c r="A851" s="94">
        <v>812020</v>
      </c>
      <c r="B851" s="94" t="s">
        <v>342</v>
      </c>
      <c r="C851" s="95">
        <v>14184328493.870001</v>
      </c>
    </row>
    <row r="852" spans="1:3">
      <c r="A852" s="94">
        <v>812095</v>
      </c>
      <c r="B852" s="94" t="s">
        <v>66</v>
      </c>
      <c r="C852" s="95">
        <v>13658508100.4</v>
      </c>
    </row>
    <row r="853" spans="1:3">
      <c r="A853" s="94">
        <v>8175</v>
      </c>
      <c r="B853" s="94" t="s">
        <v>796</v>
      </c>
      <c r="C853" s="95">
        <v>250000590330</v>
      </c>
    </row>
    <row r="854" spans="1:3">
      <c r="A854" s="94">
        <v>8195</v>
      </c>
      <c r="B854" s="94" t="s">
        <v>797</v>
      </c>
      <c r="C854" s="95">
        <v>42620184882877.898</v>
      </c>
    </row>
    <row r="855" spans="1:3">
      <c r="A855" s="94">
        <v>819510</v>
      </c>
      <c r="B855" s="94" t="s">
        <v>798</v>
      </c>
      <c r="C855" s="95">
        <v>1</v>
      </c>
    </row>
    <row r="856" spans="1:3">
      <c r="A856" s="94">
        <v>819595</v>
      </c>
      <c r="B856" s="94" t="s">
        <v>456</v>
      </c>
      <c r="C856" s="95">
        <v>42620184882876.898</v>
      </c>
    </row>
    <row r="857" spans="1:3">
      <c r="A857" s="94">
        <v>82</v>
      </c>
      <c r="B857" s="94" t="s">
        <v>749</v>
      </c>
      <c r="C857" s="95">
        <v>-43279624794433.5</v>
      </c>
    </row>
    <row r="858" spans="1:3">
      <c r="A858" s="94">
        <v>8210</v>
      </c>
      <c r="B858" s="94" t="s">
        <v>799</v>
      </c>
      <c r="C858" s="95">
        <v>-746375669092.55005</v>
      </c>
    </row>
    <row r="859" spans="1:3">
      <c r="A859" s="94">
        <v>8211</v>
      </c>
      <c r="B859" s="94" t="s">
        <v>800</v>
      </c>
      <c r="C859" s="95">
        <v>-5723502759739.9902</v>
      </c>
    </row>
    <row r="860" spans="1:3">
      <c r="A860" s="94">
        <v>821105</v>
      </c>
      <c r="B860" s="94" t="s">
        <v>670</v>
      </c>
      <c r="C860" s="95">
        <v>-963906092022.91003</v>
      </c>
    </row>
    <row r="861" spans="1:3">
      <c r="A861" s="94">
        <v>821120</v>
      </c>
      <c r="B861" s="94" t="s">
        <v>801</v>
      </c>
      <c r="C861" s="95">
        <v>-4759596667717.0801</v>
      </c>
    </row>
    <row r="862" spans="1:3">
      <c r="A862" s="94">
        <v>8212</v>
      </c>
      <c r="B862" s="94" t="s">
        <v>802</v>
      </c>
      <c r="C862" s="95">
        <v>-286788937001.03003</v>
      </c>
    </row>
    <row r="863" spans="1:3">
      <c r="A863" s="94">
        <v>821220</v>
      </c>
      <c r="B863" s="94" t="s">
        <v>803</v>
      </c>
      <c r="C863" s="95">
        <v>-286788937001.03003</v>
      </c>
    </row>
    <row r="864" spans="1:3">
      <c r="A864" s="94">
        <v>8213</v>
      </c>
      <c r="B864" s="94" t="s">
        <v>804</v>
      </c>
      <c r="C864" s="95">
        <v>-10945819019552.301</v>
      </c>
    </row>
    <row r="865" spans="1:3">
      <c r="A865" s="94">
        <v>821305</v>
      </c>
      <c r="B865" s="94" t="s">
        <v>805</v>
      </c>
      <c r="C865" s="95">
        <v>-7146975102033.25</v>
      </c>
    </row>
    <row r="866" spans="1:3">
      <c r="A866" s="94">
        <v>821310</v>
      </c>
      <c r="B866" s="94" t="s">
        <v>806</v>
      </c>
      <c r="C866" s="95">
        <v>-227780233934.04001</v>
      </c>
    </row>
    <row r="867" spans="1:3">
      <c r="A867" s="94">
        <v>821315</v>
      </c>
      <c r="B867" s="94" t="s">
        <v>807</v>
      </c>
      <c r="C867" s="95">
        <v>-3571063683585.04</v>
      </c>
    </row>
    <row r="868" spans="1:3">
      <c r="A868" s="94">
        <v>8214</v>
      </c>
      <c r="B868" s="94" t="s">
        <v>808</v>
      </c>
      <c r="C868" s="95">
        <v>-802972982975.62</v>
      </c>
    </row>
    <row r="869" spans="1:3">
      <c r="A869" s="94">
        <v>821405</v>
      </c>
      <c r="B869" s="94" t="s">
        <v>805</v>
      </c>
      <c r="C869" s="95">
        <v>-767393593074.17004</v>
      </c>
    </row>
    <row r="870" spans="1:3">
      <c r="A870" s="94">
        <v>821410</v>
      </c>
      <c r="B870" s="94" t="s">
        <v>806</v>
      </c>
      <c r="C870" s="95">
        <v>-35579389901.449997</v>
      </c>
    </row>
    <row r="871" spans="1:3">
      <c r="A871" s="94">
        <v>8215</v>
      </c>
      <c r="B871" s="94" t="s">
        <v>809</v>
      </c>
      <c r="C871" s="95">
        <v>0</v>
      </c>
    </row>
    <row r="872" spans="1:3">
      <c r="A872" s="94">
        <v>821505</v>
      </c>
      <c r="B872" s="94" t="s">
        <v>810</v>
      </c>
      <c r="C872" s="95">
        <v>0</v>
      </c>
    </row>
    <row r="873" spans="1:3">
      <c r="A873" s="94">
        <v>8274</v>
      </c>
      <c r="B873" s="94" t="s">
        <v>811</v>
      </c>
      <c r="C873" s="95">
        <v>-2055243576363.03</v>
      </c>
    </row>
    <row r="874" spans="1:3">
      <c r="A874" s="94">
        <v>827402</v>
      </c>
      <c r="B874" s="94" t="s">
        <v>812</v>
      </c>
      <c r="C874" s="95">
        <v>-34023734518.029999</v>
      </c>
    </row>
    <row r="875" spans="1:3">
      <c r="A875" s="94">
        <v>827404</v>
      </c>
      <c r="B875" s="94" t="s">
        <v>813</v>
      </c>
      <c r="C875" s="95">
        <v>-1655598721</v>
      </c>
    </row>
    <row r="876" spans="1:3">
      <c r="A876" s="94">
        <v>827406</v>
      </c>
      <c r="B876" s="94" t="s">
        <v>814</v>
      </c>
      <c r="C876" s="95">
        <v>-634451638</v>
      </c>
    </row>
    <row r="877" spans="1:3">
      <c r="A877" s="94">
        <v>827408</v>
      </c>
      <c r="B877" s="94" t="s">
        <v>815</v>
      </c>
      <c r="C877" s="95">
        <v>-919318202</v>
      </c>
    </row>
    <row r="878" spans="1:3">
      <c r="A878" s="94">
        <v>827410</v>
      </c>
      <c r="B878" s="94" t="s">
        <v>816</v>
      </c>
      <c r="C878" s="95">
        <v>-1917304205</v>
      </c>
    </row>
    <row r="879" spans="1:3">
      <c r="A879" s="94">
        <v>827412</v>
      </c>
      <c r="B879" s="94" t="s">
        <v>817</v>
      </c>
      <c r="C879" s="95">
        <v>-458369289</v>
      </c>
    </row>
    <row r="880" spans="1:3">
      <c r="A880" s="94">
        <v>827414</v>
      </c>
      <c r="B880" s="94" t="s">
        <v>818</v>
      </c>
      <c r="C880" s="95">
        <v>-34033094</v>
      </c>
    </row>
    <row r="881" spans="1:3">
      <c r="A881" s="94">
        <v>827416</v>
      </c>
      <c r="B881" s="94" t="s">
        <v>819</v>
      </c>
      <c r="C881" s="95">
        <v>-9689872</v>
      </c>
    </row>
    <row r="882" spans="1:3">
      <c r="A882" s="94">
        <v>827418</v>
      </c>
      <c r="B882" s="94" t="s">
        <v>820</v>
      </c>
      <c r="C882" s="95">
        <v>-12478621</v>
      </c>
    </row>
    <row r="883" spans="1:3">
      <c r="A883" s="94">
        <v>827420</v>
      </c>
      <c r="B883" s="94" t="s">
        <v>821</v>
      </c>
      <c r="C883" s="95">
        <v>-70434213</v>
      </c>
    </row>
    <row r="884" spans="1:3">
      <c r="A884" s="94">
        <v>827422</v>
      </c>
      <c r="B884" s="94" t="s">
        <v>822</v>
      </c>
      <c r="C884" s="95">
        <v>-113912283</v>
      </c>
    </row>
    <row r="885" spans="1:3">
      <c r="A885" s="94">
        <v>827424</v>
      </c>
      <c r="B885" s="94" t="s">
        <v>823</v>
      </c>
      <c r="C885" s="95">
        <v>-9307980</v>
      </c>
    </row>
    <row r="886" spans="1:3">
      <c r="A886" s="94">
        <v>827426</v>
      </c>
      <c r="B886" s="94" t="s">
        <v>824</v>
      </c>
      <c r="C886" s="95">
        <v>-9207120</v>
      </c>
    </row>
    <row r="887" spans="1:3">
      <c r="A887" s="94">
        <v>827428</v>
      </c>
      <c r="B887" s="94" t="s">
        <v>825</v>
      </c>
      <c r="C887" s="95">
        <v>-22129779</v>
      </c>
    </row>
    <row r="888" spans="1:3">
      <c r="A888" s="94">
        <v>827430</v>
      </c>
      <c r="B888" s="94" t="s">
        <v>826</v>
      </c>
      <c r="C888" s="95">
        <v>-164955135</v>
      </c>
    </row>
    <row r="889" spans="1:3">
      <c r="A889" s="94">
        <v>827462</v>
      </c>
      <c r="B889" s="94" t="s">
        <v>827</v>
      </c>
      <c r="C889" s="95">
        <v>-1876571856105</v>
      </c>
    </row>
    <row r="890" spans="1:3">
      <c r="A890" s="94">
        <v>827464</v>
      </c>
      <c r="B890" s="94" t="s">
        <v>828</v>
      </c>
      <c r="C890" s="95">
        <v>-31543344597</v>
      </c>
    </row>
    <row r="891" spans="1:3">
      <c r="A891" s="94">
        <v>827466</v>
      </c>
      <c r="B891" s="94" t="s">
        <v>829</v>
      </c>
      <c r="C891" s="95">
        <v>-18028629013</v>
      </c>
    </row>
    <row r="892" spans="1:3">
      <c r="A892" s="94">
        <v>827468</v>
      </c>
      <c r="B892" s="94" t="s">
        <v>830</v>
      </c>
      <c r="C892" s="95">
        <v>-23852801198</v>
      </c>
    </row>
    <row r="893" spans="1:3">
      <c r="A893" s="94">
        <v>827470</v>
      </c>
      <c r="B893" s="94" t="s">
        <v>831</v>
      </c>
      <c r="C893" s="95">
        <v>-40596515511</v>
      </c>
    </row>
    <row r="894" spans="1:3">
      <c r="A894" s="94">
        <v>827472</v>
      </c>
      <c r="B894" s="94" t="s">
        <v>832</v>
      </c>
      <c r="C894" s="95">
        <v>-15838023848</v>
      </c>
    </row>
    <row r="895" spans="1:3">
      <c r="A895" s="94">
        <v>827474</v>
      </c>
      <c r="B895" s="94" t="s">
        <v>833</v>
      </c>
      <c r="C895" s="95">
        <v>-728566728</v>
      </c>
    </row>
    <row r="896" spans="1:3">
      <c r="A896" s="94">
        <v>827476</v>
      </c>
      <c r="B896" s="94" t="s">
        <v>834</v>
      </c>
      <c r="C896" s="95">
        <v>-439647284</v>
      </c>
    </row>
    <row r="897" spans="1:3">
      <c r="A897" s="94">
        <v>827478</v>
      </c>
      <c r="B897" s="94" t="s">
        <v>835</v>
      </c>
      <c r="C897" s="95">
        <v>-838815781</v>
      </c>
    </row>
    <row r="898" spans="1:3">
      <c r="A898" s="94">
        <v>827480</v>
      </c>
      <c r="B898" s="94" t="s">
        <v>836</v>
      </c>
      <c r="C898" s="95">
        <v>-1118803561</v>
      </c>
    </row>
    <row r="899" spans="1:3">
      <c r="A899" s="94">
        <v>827482</v>
      </c>
      <c r="B899" s="94" t="s">
        <v>837</v>
      </c>
      <c r="C899" s="95">
        <v>-3455209784</v>
      </c>
    </row>
    <row r="900" spans="1:3">
      <c r="A900" s="94">
        <v>827484</v>
      </c>
      <c r="B900" s="94" t="s">
        <v>838</v>
      </c>
      <c r="C900" s="95">
        <v>-48281243</v>
      </c>
    </row>
    <row r="901" spans="1:3">
      <c r="A901" s="94">
        <v>827486</v>
      </c>
      <c r="B901" s="94" t="s">
        <v>839</v>
      </c>
      <c r="C901" s="95">
        <v>-203064445</v>
      </c>
    </row>
    <row r="902" spans="1:3">
      <c r="A902" s="94">
        <v>827488</v>
      </c>
      <c r="B902" s="94" t="s">
        <v>840</v>
      </c>
      <c r="C902" s="95">
        <v>-262614931</v>
      </c>
    </row>
    <row r="903" spans="1:3">
      <c r="A903" s="94">
        <v>827490</v>
      </c>
      <c r="B903" s="94" t="s">
        <v>841</v>
      </c>
      <c r="C903" s="95">
        <v>-1662477664</v>
      </c>
    </row>
    <row r="904" spans="1:3">
      <c r="A904" s="94">
        <v>8281</v>
      </c>
      <c r="B904" s="94" t="s">
        <v>842</v>
      </c>
      <c r="C904" s="95">
        <v>-2601788042662.1699</v>
      </c>
    </row>
    <row r="905" spans="1:3">
      <c r="A905" s="94">
        <v>828102</v>
      </c>
      <c r="B905" s="94" t="s">
        <v>843</v>
      </c>
      <c r="C905" s="95">
        <v>-2406230834282.96</v>
      </c>
    </row>
    <row r="906" spans="1:3">
      <c r="A906" s="94">
        <v>828103</v>
      </c>
      <c r="B906" s="94" t="s">
        <v>844</v>
      </c>
      <c r="C906" s="95">
        <v>-92623487253.610001</v>
      </c>
    </row>
    <row r="907" spans="1:3">
      <c r="A907" s="94">
        <v>828104</v>
      </c>
      <c r="B907" s="94" t="s">
        <v>845</v>
      </c>
      <c r="C907" s="95">
        <v>-862706353</v>
      </c>
    </row>
    <row r="908" spans="1:3">
      <c r="A908" s="94">
        <v>828105</v>
      </c>
      <c r="B908" s="94" t="s">
        <v>846</v>
      </c>
      <c r="C908" s="95">
        <v>-21285661076.34</v>
      </c>
    </row>
    <row r="909" spans="1:3">
      <c r="A909" s="94">
        <v>828106</v>
      </c>
      <c r="B909" s="94" t="s">
        <v>847</v>
      </c>
      <c r="C909" s="95">
        <v>-38792616653.489998</v>
      </c>
    </row>
    <row r="910" spans="1:3">
      <c r="A910" s="94">
        <v>828108</v>
      </c>
      <c r="B910" s="94" t="s">
        <v>848</v>
      </c>
      <c r="C910" s="95">
        <v>-11776295869.34</v>
      </c>
    </row>
    <row r="911" spans="1:3">
      <c r="A911" s="94">
        <v>828110</v>
      </c>
      <c r="B911" s="94" t="s">
        <v>849</v>
      </c>
      <c r="C911" s="95">
        <v>-14250887844.870001</v>
      </c>
    </row>
    <row r="912" spans="1:3">
      <c r="A912" s="94">
        <v>828112</v>
      </c>
      <c r="B912" s="94" t="s">
        <v>850</v>
      </c>
      <c r="C912" s="95">
        <v>-11536515573.200001</v>
      </c>
    </row>
    <row r="913" spans="1:3">
      <c r="A913" s="94">
        <v>828113</v>
      </c>
      <c r="B913" s="94" t="s">
        <v>851</v>
      </c>
      <c r="C913" s="95">
        <v>-1356127924.75</v>
      </c>
    </row>
    <row r="914" spans="1:3">
      <c r="A914" s="94">
        <v>828114</v>
      </c>
      <c r="B914" s="94" t="s">
        <v>852</v>
      </c>
      <c r="C914" s="95">
        <v>-329410904.25</v>
      </c>
    </row>
    <row r="915" spans="1:3">
      <c r="A915" s="94">
        <v>828116</v>
      </c>
      <c r="B915" s="94" t="s">
        <v>853</v>
      </c>
      <c r="C915" s="95">
        <v>-638730697.88</v>
      </c>
    </row>
    <row r="916" spans="1:3">
      <c r="A916" s="94">
        <v>828118</v>
      </c>
      <c r="B916" s="94" t="s">
        <v>854</v>
      </c>
      <c r="C916" s="95">
        <v>-169370157.44999999</v>
      </c>
    </row>
    <row r="917" spans="1:3">
      <c r="A917" s="94">
        <v>828120</v>
      </c>
      <c r="B917" s="94" t="s">
        <v>855</v>
      </c>
      <c r="C917" s="95">
        <v>-267985713.38</v>
      </c>
    </row>
    <row r="918" spans="1:3">
      <c r="A918" s="94">
        <v>828122</v>
      </c>
      <c r="B918" s="94" t="s">
        <v>856</v>
      </c>
      <c r="C918" s="95">
        <v>-519816012.45999998</v>
      </c>
    </row>
    <row r="919" spans="1:3">
      <c r="A919" s="94">
        <v>828123</v>
      </c>
      <c r="B919" s="94" t="s">
        <v>857</v>
      </c>
      <c r="C919" s="95">
        <v>-173238706.28999999</v>
      </c>
    </row>
    <row r="920" spans="1:3">
      <c r="A920" s="94">
        <v>828124</v>
      </c>
      <c r="B920" s="94" t="s">
        <v>858</v>
      </c>
      <c r="C920" s="95">
        <v>-86066612.980000004</v>
      </c>
    </row>
    <row r="921" spans="1:3">
      <c r="A921" s="94">
        <v>828126</v>
      </c>
      <c r="B921" s="94" t="s">
        <v>859</v>
      </c>
      <c r="C921" s="95">
        <v>-312239013.72000003</v>
      </c>
    </row>
    <row r="922" spans="1:3">
      <c r="A922" s="94">
        <v>828128</v>
      </c>
      <c r="B922" s="94" t="s">
        <v>860</v>
      </c>
      <c r="C922" s="95">
        <v>-98182224.069999993</v>
      </c>
    </row>
    <row r="923" spans="1:3">
      <c r="A923" s="94">
        <v>828130</v>
      </c>
      <c r="B923" s="94" t="s">
        <v>861</v>
      </c>
      <c r="C923" s="95">
        <v>-477869788.13</v>
      </c>
    </row>
    <row r="924" spans="1:3">
      <c r="A924" s="94">
        <v>8282</v>
      </c>
      <c r="B924" s="94" t="s">
        <v>862</v>
      </c>
      <c r="C924" s="95">
        <v>-35413789196.860001</v>
      </c>
    </row>
    <row r="925" spans="1:3">
      <c r="A925" s="94">
        <v>828202</v>
      </c>
      <c r="B925" s="94" t="s">
        <v>863</v>
      </c>
      <c r="C925" s="95">
        <v>-33135655705.700001</v>
      </c>
    </row>
    <row r="926" spans="1:3">
      <c r="A926" s="94">
        <v>828203</v>
      </c>
      <c r="B926" s="94" t="s">
        <v>864</v>
      </c>
      <c r="C926" s="95">
        <v>-1283391156.4100001</v>
      </c>
    </row>
    <row r="927" spans="1:3">
      <c r="A927" s="94">
        <v>828204</v>
      </c>
      <c r="B927" s="94" t="s">
        <v>865</v>
      </c>
      <c r="C927" s="95">
        <v>-232567819.78</v>
      </c>
    </row>
    <row r="928" spans="1:3">
      <c r="A928" s="94">
        <v>828206</v>
      </c>
      <c r="B928" s="94" t="s">
        <v>866</v>
      </c>
      <c r="C928" s="95">
        <v>-72760495.879999995</v>
      </c>
    </row>
    <row r="929" spans="1:3">
      <c r="A929" s="94">
        <v>828208</v>
      </c>
      <c r="B929" s="94" t="s">
        <v>867</v>
      </c>
      <c r="C929" s="95">
        <v>0</v>
      </c>
    </row>
    <row r="930" spans="1:3">
      <c r="A930" s="94">
        <v>828210</v>
      </c>
      <c r="B930" s="94" t="s">
        <v>868</v>
      </c>
      <c r="C930" s="95">
        <v>-76072832</v>
      </c>
    </row>
    <row r="931" spans="1:3">
      <c r="A931" s="94">
        <v>828212</v>
      </c>
      <c r="B931" s="94" t="s">
        <v>869</v>
      </c>
      <c r="C931" s="95">
        <v>-148150692.25999999</v>
      </c>
    </row>
    <row r="932" spans="1:3">
      <c r="A932" s="94">
        <v>828213</v>
      </c>
      <c r="B932" s="94" t="s">
        <v>870</v>
      </c>
      <c r="C932" s="95">
        <v>-706778.39</v>
      </c>
    </row>
    <row r="933" spans="1:3">
      <c r="A933" s="94">
        <v>828214</v>
      </c>
      <c r="B933" s="94" t="s">
        <v>871</v>
      </c>
      <c r="C933" s="95">
        <v>-2675894.86</v>
      </c>
    </row>
    <row r="934" spans="1:3">
      <c r="A934" s="94">
        <v>828216</v>
      </c>
      <c r="B934" s="94" t="s">
        <v>872</v>
      </c>
      <c r="C934" s="95">
        <v>-1716942.69</v>
      </c>
    </row>
    <row r="935" spans="1:3">
      <c r="A935" s="94">
        <v>828222</v>
      </c>
      <c r="B935" s="94" t="s">
        <v>873</v>
      </c>
      <c r="C935" s="95">
        <v>-137743357.84</v>
      </c>
    </row>
    <row r="936" spans="1:3">
      <c r="A936" s="94">
        <v>828223</v>
      </c>
      <c r="B936" s="94" t="s">
        <v>874</v>
      </c>
      <c r="C936" s="95">
        <v>-362396.04</v>
      </c>
    </row>
    <row r="937" spans="1:3">
      <c r="A937" s="94">
        <v>828224</v>
      </c>
      <c r="B937" s="94" t="s">
        <v>875</v>
      </c>
      <c r="C937" s="95">
        <v>-235622.79</v>
      </c>
    </row>
    <row r="938" spans="1:3">
      <c r="A938" s="94">
        <v>828226</v>
      </c>
      <c r="B938" s="94" t="s">
        <v>876</v>
      </c>
      <c r="C938" s="95">
        <v>-148567.57999999999</v>
      </c>
    </row>
    <row r="939" spans="1:3">
      <c r="A939" s="94">
        <v>828228</v>
      </c>
      <c r="B939" s="94" t="s">
        <v>877</v>
      </c>
      <c r="C939" s="95">
        <v>0</v>
      </c>
    </row>
    <row r="940" spans="1:3">
      <c r="A940" s="94">
        <v>828230</v>
      </c>
      <c r="B940" s="94" t="s">
        <v>878</v>
      </c>
      <c r="C940" s="95">
        <v>-321600934.63999999</v>
      </c>
    </row>
    <row r="941" spans="1:3">
      <c r="A941" s="94">
        <v>8283</v>
      </c>
      <c r="B941" s="94" t="s">
        <v>879</v>
      </c>
      <c r="C941" s="95">
        <v>-230404527940.39999</v>
      </c>
    </row>
    <row r="942" spans="1:3">
      <c r="A942" s="94">
        <v>828302</v>
      </c>
      <c r="B942" s="94" t="s">
        <v>863</v>
      </c>
      <c r="C942" s="95">
        <v>-209668323612.89001</v>
      </c>
    </row>
    <row r="943" spans="1:3">
      <c r="A943" s="94">
        <v>828304</v>
      </c>
      <c r="B943" s="94" t="s">
        <v>880</v>
      </c>
      <c r="C943" s="95">
        <v>-4040803220.9000001</v>
      </c>
    </row>
    <row r="944" spans="1:3">
      <c r="A944" s="94">
        <v>828306</v>
      </c>
      <c r="B944" s="94" t="s">
        <v>881</v>
      </c>
      <c r="C944" s="95">
        <v>-2174737669.46</v>
      </c>
    </row>
    <row r="945" spans="1:3">
      <c r="A945" s="94">
        <v>828308</v>
      </c>
      <c r="B945" s="94" t="s">
        <v>882</v>
      </c>
      <c r="C945" s="95">
        <v>-3621174553.5799999</v>
      </c>
    </row>
    <row r="946" spans="1:3">
      <c r="A946" s="94">
        <v>828310</v>
      </c>
      <c r="B946" s="94" t="s">
        <v>883</v>
      </c>
      <c r="C946" s="95">
        <v>-8413916022.1499996</v>
      </c>
    </row>
    <row r="947" spans="1:3">
      <c r="A947" s="94">
        <v>828312</v>
      </c>
      <c r="B947" s="94" t="s">
        <v>869</v>
      </c>
      <c r="C947" s="95">
        <v>-1894973239.6199999</v>
      </c>
    </row>
    <row r="948" spans="1:3">
      <c r="A948" s="94">
        <v>828314</v>
      </c>
      <c r="B948" s="94" t="s">
        <v>884</v>
      </c>
      <c r="C948" s="95">
        <v>-62461120.75</v>
      </c>
    </row>
    <row r="949" spans="1:3">
      <c r="A949" s="94">
        <v>828316</v>
      </c>
      <c r="B949" s="94" t="s">
        <v>885</v>
      </c>
      <c r="C949" s="95">
        <v>-41947414.619999997</v>
      </c>
    </row>
    <row r="950" spans="1:3">
      <c r="A950" s="94">
        <v>828318</v>
      </c>
      <c r="B950" s="94" t="s">
        <v>886</v>
      </c>
      <c r="C950" s="95">
        <v>-96677533.359999999</v>
      </c>
    </row>
    <row r="951" spans="1:3">
      <c r="A951" s="94">
        <v>828320</v>
      </c>
      <c r="B951" s="94" t="s">
        <v>887</v>
      </c>
      <c r="C951" s="95">
        <v>-179616663.88999999</v>
      </c>
    </row>
    <row r="952" spans="1:3">
      <c r="A952" s="94">
        <v>828322</v>
      </c>
      <c r="B952" s="94" t="s">
        <v>873</v>
      </c>
      <c r="C952" s="95">
        <v>-32067733.859999999</v>
      </c>
    </row>
    <row r="953" spans="1:3">
      <c r="A953" s="94">
        <v>828324</v>
      </c>
      <c r="B953" s="94" t="s">
        <v>888</v>
      </c>
      <c r="C953" s="95">
        <v>-10489575.67</v>
      </c>
    </row>
    <row r="954" spans="1:3">
      <c r="A954" s="94">
        <v>828326</v>
      </c>
      <c r="B954" s="94" t="s">
        <v>889</v>
      </c>
      <c r="C954" s="95">
        <v>-10893744.619999999</v>
      </c>
    </row>
    <row r="955" spans="1:3">
      <c r="A955" s="94">
        <v>828328</v>
      </c>
      <c r="B955" s="94" t="s">
        <v>890</v>
      </c>
      <c r="C955" s="95">
        <v>-39002289.43</v>
      </c>
    </row>
    <row r="956" spans="1:3">
      <c r="A956" s="94">
        <v>828330</v>
      </c>
      <c r="B956" s="94" t="s">
        <v>891</v>
      </c>
      <c r="C956" s="95">
        <v>-117443545.59999999</v>
      </c>
    </row>
    <row r="957" spans="1:3">
      <c r="A957" s="94">
        <v>8284</v>
      </c>
      <c r="B957" s="94" t="s">
        <v>892</v>
      </c>
      <c r="C957" s="95">
        <v>-4152466836051.25</v>
      </c>
    </row>
    <row r="958" spans="1:3">
      <c r="A958" s="94">
        <v>828402</v>
      </c>
      <c r="B958" s="94" t="s">
        <v>863</v>
      </c>
      <c r="C958" s="95">
        <v>-3835043988552.1299</v>
      </c>
    </row>
    <row r="959" spans="1:3">
      <c r="A959" s="94">
        <v>828404</v>
      </c>
      <c r="B959" s="94" t="s">
        <v>880</v>
      </c>
      <c r="C959" s="95">
        <v>-68775292600.419998</v>
      </c>
    </row>
    <row r="960" spans="1:3">
      <c r="A960" s="94">
        <v>828406</v>
      </c>
      <c r="B960" s="94" t="s">
        <v>881</v>
      </c>
      <c r="C960" s="95">
        <v>-37908709690.410004</v>
      </c>
    </row>
    <row r="961" spans="1:3">
      <c r="A961" s="94">
        <v>828408</v>
      </c>
      <c r="B961" s="94" t="s">
        <v>893</v>
      </c>
      <c r="C961" s="95">
        <v>-77454648306.470001</v>
      </c>
    </row>
    <row r="962" spans="1:3">
      <c r="A962" s="94">
        <v>828410</v>
      </c>
      <c r="B962" s="94" t="s">
        <v>883</v>
      </c>
      <c r="C962" s="95">
        <v>-59518447845</v>
      </c>
    </row>
    <row r="963" spans="1:3">
      <c r="A963" s="94">
        <v>828412</v>
      </c>
      <c r="B963" s="94" t="s">
        <v>869</v>
      </c>
      <c r="C963" s="95">
        <v>-60464503936.769997</v>
      </c>
    </row>
    <row r="964" spans="1:3">
      <c r="A964" s="94">
        <v>828414</v>
      </c>
      <c r="B964" s="94" t="s">
        <v>884</v>
      </c>
      <c r="C964" s="95">
        <v>-2490856302.7199998</v>
      </c>
    </row>
    <row r="965" spans="1:3">
      <c r="A965" s="94">
        <v>828416</v>
      </c>
      <c r="B965" s="94" t="s">
        <v>894</v>
      </c>
      <c r="C965" s="95">
        <v>-1843564681.54</v>
      </c>
    </row>
    <row r="966" spans="1:3">
      <c r="A966" s="94">
        <v>828418</v>
      </c>
      <c r="B966" s="94" t="s">
        <v>895</v>
      </c>
      <c r="C966" s="95">
        <v>-3466419215.8499999</v>
      </c>
    </row>
    <row r="967" spans="1:3">
      <c r="A967" s="94">
        <v>828420</v>
      </c>
      <c r="B967" s="94" t="s">
        <v>887</v>
      </c>
      <c r="C967" s="95">
        <v>-2741131200.79</v>
      </c>
    </row>
    <row r="968" spans="1:3">
      <c r="A968" s="94">
        <v>828422</v>
      </c>
      <c r="B968" s="94" t="s">
        <v>896</v>
      </c>
      <c r="C968" s="95">
        <v>-1787202347.3</v>
      </c>
    </row>
    <row r="969" spans="1:3">
      <c r="A969" s="94">
        <v>828424</v>
      </c>
      <c r="B969" s="94" t="s">
        <v>888</v>
      </c>
      <c r="C969" s="95">
        <v>-97947863.599999994</v>
      </c>
    </row>
    <row r="970" spans="1:3">
      <c r="A970" s="94">
        <v>828426</v>
      </c>
      <c r="B970" s="94" t="s">
        <v>897</v>
      </c>
      <c r="C970" s="95">
        <v>-87108517.209999993</v>
      </c>
    </row>
    <row r="971" spans="1:3">
      <c r="A971" s="94">
        <v>828428</v>
      </c>
      <c r="B971" s="94" t="s">
        <v>890</v>
      </c>
      <c r="C971" s="95">
        <v>-295888934.39999998</v>
      </c>
    </row>
    <row r="972" spans="1:3">
      <c r="A972" s="94">
        <v>828430</v>
      </c>
      <c r="B972" s="94" t="s">
        <v>891</v>
      </c>
      <c r="C972" s="95">
        <v>-491126056.63999999</v>
      </c>
    </row>
    <row r="973" spans="1:3">
      <c r="A973" s="94">
        <v>8287</v>
      </c>
      <c r="B973" s="94" t="s">
        <v>898</v>
      </c>
      <c r="C973" s="95">
        <v>-3539230646683.8701</v>
      </c>
    </row>
    <row r="974" spans="1:3">
      <c r="A974" s="94">
        <v>828702</v>
      </c>
      <c r="B974" s="94" t="s">
        <v>863</v>
      </c>
      <c r="C974" s="95">
        <v>-3387889047025.0898</v>
      </c>
    </row>
    <row r="975" spans="1:3">
      <c r="A975" s="94">
        <v>828704</v>
      </c>
      <c r="B975" s="94" t="s">
        <v>899</v>
      </c>
      <c r="C975" s="95">
        <v>-51793163929.379997</v>
      </c>
    </row>
    <row r="976" spans="1:3">
      <c r="A976" s="94">
        <v>828706</v>
      </c>
      <c r="B976" s="94" t="s">
        <v>900</v>
      </c>
      <c r="C976" s="95">
        <v>-20518145951.869999</v>
      </c>
    </row>
    <row r="977" spans="1:3">
      <c r="A977" s="94">
        <v>828708</v>
      </c>
      <c r="B977" s="94" t="s">
        <v>901</v>
      </c>
      <c r="C977" s="95">
        <v>-13934442357.290001</v>
      </c>
    </row>
    <row r="978" spans="1:3">
      <c r="A978" s="94">
        <v>828710</v>
      </c>
      <c r="B978" s="94" t="s">
        <v>902</v>
      </c>
      <c r="C978" s="95">
        <v>-31886518117.099998</v>
      </c>
    </row>
    <row r="979" spans="1:3">
      <c r="A979" s="94">
        <v>828712</v>
      </c>
      <c r="B979" s="94" t="s">
        <v>869</v>
      </c>
      <c r="C979" s="95">
        <v>-28834037679.990002</v>
      </c>
    </row>
    <row r="980" spans="1:3">
      <c r="A980" s="94">
        <v>828714</v>
      </c>
      <c r="B980" s="94" t="s">
        <v>903</v>
      </c>
      <c r="C980" s="95">
        <v>-1592695478.21</v>
      </c>
    </row>
    <row r="981" spans="1:3">
      <c r="A981" s="94">
        <v>828716</v>
      </c>
      <c r="B981" s="94" t="s">
        <v>904</v>
      </c>
      <c r="C981" s="95">
        <v>-521819146.20999998</v>
      </c>
    </row>
    <row r="982" spans="1:3">
      <c r="A982" s="94">
        <v>828718</v>
      </c>
      <c r="B982" s="94" t="s">
        <v>905</v>
      </c>
      <c r="C982" s="95">
        <v>-528515894.19999999</v>
      </c>
    </row>
    <row r="983" spans="1:3">
      <c r="A983" s="94">
        <v>828720</v>
      </c>
      <c r="B983" s="94" t="s">
        <v>906</v>
      </c>
      <c r="C983" s="95">
        <v>-1491588674.27</v>
      </c>
    </row>
    <row r="984" spans="1:3">
      <c r="A984" s="94">
        <v>828722</v>
      </c>
      <c r="B984" s="94" t="s">
        <v>873</v>
      </c>
      <c r="C984" s="95">
        <v>-26708560.039999999</v>
      </c>
    </row>
    <row r="985" spans="1:3">
      <c r="A985" s="94">
        <v>828724</v>
      </c>
      <c r="B985" s="94" t="s">
        <v>907</v>
      </c>
      <c r="C985" s="95">
        <v>-5920912</v>
      </c>
    </row>
    <row r="986" spans="1:3">
      <c r="A986" s="94">
        <v>828726</v>
      </c>
      <c r="B986" s="94" t="s">
        <v>908</v>
      </c>
      <c r="C986" s="95">
        <v>-6653245.2599999998</v>
      </c>
    </row>
    <row r="987" spans="1:3">
      <c r="A987" s="94">
        <v>828728</v>
      </c>
      <c r="B987" s="94" t="s">
        <v>909</v>
      </c>
      <c r="C987" s="95">
        <v>-94043196.450000003</v>
      </c>
    </row>
    <row r="988" spans="1:3">
      <c r="A988" s="94">
        <v>828730</v>
      </c>
      <c r="B988" s="94" t="s">
        <v>910</v>
      </c>
      <c r="C988" s="95">
        <v>-107346516.51000001</v>
      </c>
    </row>
    <row r="989" spans="1:3">
      <c r="A989" s="94">
        <v>8288</v>
      </c>
      <c r="B989" s="94" t="s">
        <v>911</v>
      </c>
      <c r="C989" s="95">
        <v>-8432478935125.4199</v>
      </c>
    </row>
    <row r="990" spans="1:3">
      <c r="A990" s="94">
        <v>828802</v>
      </c>
      <c r="B990" s="94" t="s">
        <v>912</v>
      </c>
      <c r="C990" s="95">
        <v>-8086517998919.3896</v>
      </c>
    </row>
    <row r="991" spans="1:3">
      <c r="A991" s="94">
        <v>828804</v>
      </c>
      <c r="B991" s="94" t="s">
        <v>913</v>
      </c>
      <c r="C991" s="95">
        <v>-29275952610.330002</v>
      </c>
    </row>
    <row r="992" spans="1:3">
      <c r="A992" s="94">
        <v>828806</v>
      </c>
      <c r="B992" s="94" t="s">
        <v>914</v>
      </c>
      <c r="C992" s="95">
        <v>-113286364864.36</v>
      </c>
    </row>
    <row r="993" spans="1:3">
      <c r="A993" s="94">
        <v>828808</v>
      </c>
      <c r="B993" s="94" t="s">
        <v>915</v>
      </c>
      <c r="C993" s="95">
        <v>-43876881776.900002</v>
      </c>
    </row>
    <row r="994" spans="1:3">
      <c r="A994" s="94">
        <v>828810</v>
      </c>
      <c r="B994" s="94" t="s">
        <v>916</v>
      </c>
      <c r="C994" s="95">
        <v>-62242897904.720001</v>
      </c>
    </row>
    <row r="995" spans="1:3">
      <c r="A995" s="94">
        <v>828812</v>
      </c>
      <c r="B995" s="94" t="s">
        <v>917</v>
      </c>
      <c r="C995" s="95">
        <v>-88214985147.940002</v>
      </c>
    </row>
    <row r="996" spans="1:3">
      <c r="A996" s="94">
        <v>828814</v>
      </c>
      <c r="B996" s="94" t="s">
        <v>918</v>
      </c>
      <c r="C996" s="95">
        <v>-1336129382.78</v>
      </c>
    </row>
    <row r="997" spans="1:3">
      <c r="A997" s="94">
        <v>828816</v>
      </c>
      <c r="B997" s="94" t="s">
        <v>886</v>
      </c>
      <c r="C997" s="95">
        <v>-553235871.75999999</v>
      </c>
    </row>
    <row r="998" spans="1:3">
      <c r="A998" s="94">
        <v>828818</v>
      </c>
      <c r="B998" s="94" t="s">
        <v>919</v>
      </c>
      <c r="C998" s="95">
        <v>-3616836696.8899999</v>
      </c>
    </row>
    <row r="999" spans="1:3">
      <c r="A999" s="94">
        <v>828820</v>
      </c>
      <c r="B999" s="94" t="s">
        <v>920</v>
      </c>
      <c r="C999" s="95">
        <v>-2639669867.6700001</v>
      </c>
    </row>
    <row r="1000" spans="1:3">
      <c r="A1000" s="94">
        <v>828822</v>
      </c>
      <c r="B1000" s="94" t="s">
        <v>873</v>
      </c>
      <c r="C1000" s="95">
        <v>-746596635.76999998</v>
      </c>
    </row>
    <row r="1001" spans="1:3">
      <c r="A1001" s="94">
        <v>828824</v>
      </c>
      <c r="B1001" s="94" t="s">
        <v>921</v>
      </c>
      <c r="C1001" s="95">
        <v>-6216878.5700000003</v>
      </c>
    </row>
    <row r="1002" spans="1:3">
      <c r="A1002" s="94">
        <v>828826</v>
      </c>
      <c r="B1002" s="94" t="s">
        <v>922</v>
      </c>
      <c r="C1002" s="95">
        <v>-6440491.3799999999</v>
      </c>
    </row>
    <row r="1003" spans="1:3">
      <c r="A1003" s="94">
        <v>828828</v>
      </c>
      <c r="B1003" s="94" t="s">
        <v>923</v>
      </c>
      <c r="C1003" s="95">
        <v>-40127686.590000004</v>
      </c>
    </row>
    <row r="1004" spans="1:3">
      <c r="A1004" s="94">
        <v>828830</v>
      </c>
      <c r="B1004" s="94" t="s">
        <v>924</v>
      </c>
      <c r="C1004" s="95">
        <v>-118600390.37</v>
      </c>
    </row>
    <row r="1005" spans="1:3">
      <c r="A1005" s="94">
        <v>8295</v>
      </c>
      <c r="B1005" s="94" t="s">
        <v>925</v>
      </c>
      <c r="C1005" s="95">
        <v>-3727139072049.0298</v>
      </c>
    </row>
    <row r="1006" spans="1:3">
      <c r="A1006" s="94">
        <v>83</v>
      </c>
      <c r="B1006" s="94" t="s">
        <v>754</v>
      </c>
      <c r="C1006" s="95">
        <v>-51474066806450.602</v>
      </c>
    </row>
    <row r="1007" spans="1:3">
      <c r="A1007" s="94">
        <v>8305</v>
      </c>
      <c r="B1007" s="94" t="s">
        <v>926</v>
      </c>
      <c r="C1007" s="95">
        <v>-51474066806450.602</v>
      </c>
    </row>
    <row r="1008" spans="1:3">
      <c r="A1008" s="94">
        <v>830505</v>
      </c>
      <c r="B1008" s="94" t="s">
        <v>754</v>
      </c>
      <c r="C1008" s="95">
        <v>-38922242088531.898</v>
      </c>
    </row>
    <row r="1009" spans="1:3">
      <c r="A1009" s="94">
        <v>84</v>
      </c>
      <c r="B1009" s="94" t="s">
        <v>747</v>
      </c>
      <c r="C1009" s="95">
        <v>43279624794433.398</v>
      </c>
    </row>
    <row r="1010" spans="1:3">
      <c r="A1010" s="94">
        <v>8405</v>
      </c>
      <c r="B1010" s="94" t="s">
        <v>927</v>
      </c>
      <c r="C1010" s="95">
        <v>43279624794433.398</v>
      </c>
    </row>
    <row r="1011" spans="1:3">
      <c r="C1011" s="94"/>
    </row>
    <row r="1012" spans="1:3">
      <c r="C1012" s="94"/>
    </row>
    <row r="1013" spans="1:3">
      <c r="C1013" s="94"/>
    </row>
    <row r="1014" spans="1:3">
      <c r="C1014" s="94"/>
    </row>
    <row r="1015" spans="1:3">
      <c r="C1015" s="94"/>
    </row>
    <row r="1016" spans="1:3">
      <c r="C1016" s="94"/>
    </row>
    <row r="1017" spans="1:3">
      <c r="C1017" s="94"/>
    </row>
    <row r="1018" spans="1:3">
      <c r="C1018" s="94"/>
    </row>
    <row r="1019" spans="1:3">
      <c r="C1019" s="94"/>
    </row>
    <row r="1020" spans="1:3">
      <c r="C1020" s="94"/>
    </row>
    <row r="1021" spans="1:3">
      <c r="C1021" s="94"/>
    </row>
    <row r="1022" spans="1:3">
      <c r="C1022" s="94"/>
    </row>
    <row r="1023" spans="1:3">
      <c r="C1023" s="94"/>
    </row>
    <row r="1024" spans="1:3">
      <c r="C1024" s="94"/>
    </row>
    <row r="1025" spans="3:3">
      <c r="C1025" s="94"/>
    </row>
    <row r="1026" spans="3:3">
      <c r="C1026" s="94"/>
    </row>
    <row r="1027" spans="3:3">
      <c r="C1027" s="94"/>
    </row>
    <row r="1028" spans="3:3">
      <c r="C1028" s="94"/>
    </row>
    <row r="1029" spans="3:3">
      <c r="C1029" s="94"/>
    </row>
    <row r="1030" spans="3:3">
      <c r="C1030" s="94"/>
    </row>
    <row r="1031" spans="3:3">
      <c r="C1031" s="94"/>
    </row>
    <row r="1032" spans="3:3">
      <c r="C1032" s="94"/>
    </row>
    <row r="1033" spans="3:3">
      <c r="C1033" s="94"/>
    </row>
    <row r="1034" spans="3:3">
      <c r="C1034" s="94"/>
    </row>
    <row r="1035" spans="3:3">
      <c r="C1035" s="94"/>
    </row>
    <row r="1036" spans="3:3">
      <c r="C1036" s="94"/>
    </row>
    <row r="1037" spans="3:3">
      <c r="C1037" s="94"/>
    </row>
    <row r="1038" spans="3:3">
      <c r="C1038" s="94"/>
    </row>
    <row r="1039" spans="3:3">
      <c r="C1039" s="94"/>
    </row>
    <row r="1040" spans="3:3">
      <c r="C1040" s="94"/>
    </row>
    <row r="1041" spans="3:3">
      <c r="C1041" s="94"/>
    </row>
    <row r="1042" spans="3:3">
      <c r="C1042" s="94"/>
    </row>
    <row r="1043" spans="3:3">
      <c r="C1043" s="94"/>
    </row>
    <row r="1044" spans="3:3">
      <c r="C1044" s="94"/>
    </row>
    <row r="1045" spans="3:3">
      <c r="C1045" s="94"/>
    </row>
    <row r="1046" spans="3:3">
      <c r="C1046" s="94"/>
    </row>
    <row r="1047" spans="3:3">
      <c r="C1047" s="94"/>
    </row>
    <row r="1048" spans="3:3">
      <c r="C1048" s="94"/>
    </row>
    <row r="1049" spans="3:3">
      <c r="C1049" s="94"/>
    </row>
    <row r="1050" spans="3:3">
      <c r="C1050" s="94"/>
    </row>
    <row r="1051" spans="3:3">
      <c r="C1051" s="94"/>
    </row>
    <row r="1052" spans="3:3">
      <c r="C1052" s="94"/>
    </row>
    <row r="1053" spans="3:3">
      <c r="C1053" s="94"/>
    </row>
    <row r="1054" spans="3:3">
      <c r="C1054" s="94"/>
    </row>
    <row r="1055" spans="3:3">
      <c r="C1055" s="94"/>
    </row>
    <row r="1056" spans="3:3">
      <c r="C1056" s="94"/>
    </row>
    <row r="1057" spans="3:3">
      <c r="C1057" s="94"/>
    </row>
    <row r="1058" spans="3:3">
      <c r="C1058" s="94"/>
    </row>
    <row r="1059" spans="3:3">
      <c r="C1059" s="94"/>
    </row>
    <row r="1060" spans="3:3">
      <c r="C1060" s="94"/>
    </row>
    <row r="1061" spans="3:3">
      <c r="C1061" s="94"/>
    </row>
    <row r="1062" spans="3:3">
      <c r="C1062" s="94"/>
    </row>
    <row r="1063" spans="3:3">
      <c r="C1063" s="94"/>
    </row>
    <row r="1064" spans="3:3">
      <c r="C1064" s="94"/>
    </row>
    <row r="1065" spans="3:3">
      <c r="C1065" s="94"/>
    </row>
    <row r="1066" spans="3:3">
      <c r="C1066" s="94"/>
    </row>
    <row r="1067" spans="3:3">
      <c r="C1067" s="94"/>
    </row>
    <row r="1068" spans="3:3">
      <c r="C1068" s="94"/>
    </row>
    <row r="1069" spans="3:3">
      <c r="C1069" s="94"/>
    </row>
    <row r="1070" spans="3:3">
      <c r="C1070" s="94"/>
    </row>
    <row r="1071" spans="3:3">
      <c r="C1071" s="94"/>
    </row>
    <row r="1072" spans="3:3">
      <c r="C1072" s="94"/>
    </row>
    <row r="1073" spans="3:3">
      <c r="C1073" s="94"/>
    </row>
    <row r="1074" spans="3:3">
      <c r="C1074" s="94"/>
    </row>
    <row r="1075" spans="3:3">
      <c r="C1075" s="94"/>
    </row>
    <row r="1076" spans="3:3">
      <c r="C1076" s="94"/>
    </row>
    <row r="1077" spans="3:3">
      <c r="C1077" s="94"/>
    </row>
    <row r="1078" spans="3:3">
      <c r="C1078" s="94"/>
    </row>
    <row r="1079" spans="3:3">
      <c r="C1079" s="94"/>
    </row>
    <row r="1080" spans="3:3">
      <c r="C1080" s="94"/>
    </row>
    <row r="1081" spans="3:3">
      <c r="C1081" s="94"/>
    </row>
    <row r="1082" spans="3:3">
      <c r="C1082" s="94"/>
    </row>
    <row r="1083" spans="3:3">
      <c r="C1083" s="94"/>
    </row>
    <row r="1084" spans="3:3">
      <c r="C1084" s="94"/>
    </row>
    <row r="1085" spans="3:3">
      <c r="C1085" s="94"/>
    </row>
    <row r="1086" spans="3:3">
      <c r="C1086" s="94"/>
    </row>
    <row r="1087" spans="3:3">
      <c r="C1087" s="94"/>
    </row>
    <row r="1088" spans="3:3">
      <c r="C1088" s="94"/>
    </row>
    <row r="1089" spans="3:3">
      <c r="C1089" s="94"/>
    </row>
    <row r="1090" spans="3:3">
      <c r="C1090" s="94"/>
    </row>
    <row r="1091" spans="3:3">
      <c r="C1091" s="94"/>
    </row>
    <row r="1092" spans="3:3">
      <c r="C1092" s="94"/>
    </row>
    <row r="1093" spans="3:3">
      <c r="C1093" s="94"/>
    </row>
    <row r="1094" spans="3:3">
      <c r="C1094" s="94"/>
    </row>
    <row r="1095" spans="3:3">
      <c r="C1095" s="94"/>
    </row>
    <row r="1096" spans="3:3">
      <c r="C1096" s="94"/>
    </row>
    <row r="1097" spans="3:3">
      <c r="C1097" s="94"/>
    </row>
    <row r="1098" spans="3:3">
      <c r="C1098" s="94"/>
    </row>
    <row r="1099" spans="3:3">
      <c r="C1099" s="94"/>
    </row>
    <row r="1100" spans="3:3">
      <c r="C1100" s="94"/>
    </row>
    <row r="1101" spans="3:3">
      <c r="C1101" s="94"/>
    </row>
    <row r="1102" spans="3:3">
      <c r="C1102" s="94"/>
    </row>
    <row r="1103" spans="3:3">
      <c r="C1103" s="94"/>
    </row>
    <row r="1104" spans="3:3">
      <c r="C1104" s="94"/>
    </row>
    <row r="1105" spans="3:3">
      <c r="C1105" s="94"/>
    </row>
    <row r="1106" spans="3:3">
      <c r="C1106" s="94"/>
    </row>
    <row r="1107" spans="3:3">
      <c r="C1107" s="94"/>
    </row>
    <row r="1108" spans="3:3">
      <c r="C1108" s="94"/>
    </row>
    <row r="1109" spans="3:3">
      <c r="C1109" s="94"/>
    </row>
    <row r="1110" spans="3:3">
      <c r="C1110" s="94"/>
    </row>
    <row r="1111" spans="3:3">
      <c r="C1111" s="94"/>
    </row>
    <row r="1112" spans="3:3">
      <c r="C1112" s="94"/>
    </row>
    <row r="1113" spans="3:3">
      <c r="C1113" s="94"/>
    </row>
    <row r="1114" spans="3:3">
      <c r="C1114" s="94"/>
    </row>
    <row r="1115" spans="3:3">
      <c r="C1115" s="94"/>
    </row>
    <row r="1116" spans="3:3">
      <c r="C1116" s="94"/>
    </row>
    <row r="1117" spans="3:3">
      <c r="C1117" s="94"/>
    </row>
    <row r="1118" spans="3:3">
      <c r="C1118" s="94"/>
    </row>
    <row r="1119" spans="3:3">
      <c r="C1119" s="94"/>
    </row>
    <row r="1120" spans="3:3">
      <c r="C1120" s="94"/>
    </row>
    <row r="1121" spans="3:3">
      <c r="C1121" s="94"/>
    </row>
    <row r="1122" spans="3:3">
      <c r="C1122" s="94"/>
    </row>
    <row r="1123" spans="3:3">
      <c r="C1123" s="94"/>
    </row>
    <row r="1124" spans="3:3">
      <c r="C1124" s="94"/>
    </row>
    <row r="1125" spans="3:3">
      <c r="C1125" s="94"/>
    </row>
    <row r="1126" spans="3:3">
      <c r="C1126" s="94"/>
    </row>
    <row r="1127" spans="3:3">
      <c r="C1127" s="94"/>
    </row>
    <row r="1128" spans="3:3">
      <c r="C1128" s="94"/>
    </row>
    <row r="1129" spans="3:3">
      <c r="C1129" s="94"/>
    </row>
    <row r="1130" spans="3:3">
      <c r="C1130" s="94"/>
    </row>
    <row r="1131" spans="3:3">
      <c r="C1131" s="94"/>
    </row>
    <row r="1132" spans="3:3">
      <c r="C1132" s="94"/>
    </row>
    <row r="1133" spans="3:3">
      <c r="C1133" s="94"/>
    </row>
    <row r="1134" spans="3:3">
      <c r="C1134" s="94"/>
    </row>
    <row r="1135" spans="3:3">
      <c r="C1135" s="94"/>
    </row>
    <row r="1136" spans="3:3">
      <c r="C1136" s="94"/>
    </row>
    <row r="1137" spans="3:3">
      <c r="C1137" s="94"/>
    </row>
    <row r="1138" spans="3:3">
      <c r="C1138" s="94"/>
    </row>
    <row r="1139" spans="3:3">
      <c r="C1139" s="94"/>
    </row>
    <row r="1140" spans="3:3">
      <c r="C1140" s="94"/>
    </row>
    <row r="1141" spans="3:3">
      <c r="C1141" s="94"/>
    </row>
    <row r="1142" spans="3:3">
      <c r="C1142" s="94"/>
    </row>
    <row r="1143" spans="3:3">
      <c r="C1143" s="94"/>
    </row>
    <row r="1144" spans="3:3">
      <c r="C1144" s="94"/>
    </row>
    <row r="1145" spans="3:3">
      <c r="C1145" s="94"/>
    </row>
    <row r="1146" spans="3:3">
      <c r="C1146" s="94"/>
    </row>
    <row r="1147" spans="3:3">
      <c r="C1147" s="94"/>
    </row>
    <row r="1148" spans="3:3">
      <c r="C1148" s="94"/>
    </row>
    <row r="1149" spans="3:3">
      <c r="C1149" s="94"/>
    </row>
    <row r="1150" spans="3:3">
      <c r="C1150" s="94"/>
    </row>
    <row r="1151" spans="3:3">
      <c r="C1151" s="94"/>
    </row>
    <row r="1152" spans="3:3">
      <c r="C1152" s="94"/>
    </row>
    <row r="1153" spans="3:3">
      <c r="C1153" s="94"/>
    </row>
    <row r="1154" spans="3:3">
      <c r="C1154" s="94"/>
    </row>
    <row r="1155" spans="3:3">
      <c r="C1155" s="94"/>
    </row>
    <row r="1156" spans="3:3">
      <c r="C1156" s="94"/>
    </row>
    <row r="1157" spans="3:3">
      <c r="C1157" s="94"/>
    </row>
    <row r="1158" spans="3:3">
      <c r="C1158" s="94"/>
    </row>
    <row r="1159" spans="3:3">
      <c r="C1159" s="94"/>
    </row>
    <row r="1160" spans="3:3">
      <c r="C1160" s="94"/>
    </row>
    <row r="1161" spans="3:3">
      <c r="C1161" s="94"/>
    </row>
    <row r="1162" spans="3:3">
      <c r="C1162" s="94"/>
    </row>
    <row r="1163" spans="3:3">
      <c r="C1163" s="94"/>
    </row>
    <row r="1164" spans="3:3">
      <c r="C1164" s="94"/>
    </row>
    <row r="1165" spans="3:3">
      <c r="C1165" s="94"/>
    </row>
    <row r="1166" spans="3:3">
      <c r="C1166" s="94"/>
    </row>
    <row r="1167" spans="3:3">
      <c r="C1167" s="94"/>
    </row>
    <row r="1168" spans="3:3">
      <c r="C1168" s="94"/>
    </row>
    <row r="1169" spans="3:3">
      <c r="C1169" s="94"/>
    </row>
    <row r="1170" spans="3:3">
      <c r="C1170" s="94"/>
    </row>
    <row r="1171" spans="3:3">
      <c r="C1171" s="94"/>
    </row>
    <row r="1172" spans="3:3">
      <c r="C1172" s="94"/>
    </row>
    <row r="1173" spans="3:3">
      <c r="C1173" s="94"/>
    </row>
    <row r="1174" spans="3:3">
      <c r="C1174" s="94"/>
    </row>
    <row r="1175" spans="3:3">
      <c r="C1175" s="94"/>
    </row>
    <row r="1176" spans="3:3">
      <c r="C1176" s="94"/>
    </row>
    <row r="1177" spans="3:3">
      <c r="C1177" s="94"/>
    </row>
    <row r="1178" spans="3:3">
      <c r="C1178" s="94"/>
    </row>
    <row r="1179" spans="3:3">
      <c r="C1179" s="94"/>
    </row>
    <row r="1180" spans="3:3">
      <c r="C1180" s="94"/>
    </row>
    <row r="1181" spans="3:3">
      <c r="C1181" s="94"/>
    </row>
    <row r="1182" spans="3:3">
      <c r="C1182" s="94"/>
    </row>
    <row r="1183" spans="3:3">
      <c r="C1183" s="94"/>
    </row>
    <row r="1184" spans="3:3">
      <c r="C1184" s="94"/>
    </row>
    <row r="1185" spans="3:3">
      <c r="C1185" s="94"/>
    </row>
    <row r="1186" spans="3:3">
      <c r="C1186" s="94"/>
    </row>
    <row r="1187" spans="3:3">
      <c r="C1187" s="94"/>
    </row>
    <row r="1188" spans="3:3">
      <c r="C1188" s="94"/>
    </row>
    <row r="1189" spans="3:3">
      <c r="C1189" s="94"/>
    </row>
    <row r="1190" spans="3:3">
      <c r="C1190" s="94"/>
    </row>
    <row r="1191" spans="3:3">
      <c r="C1191" s="94"/>
    </row>
    <row r="1192" spans="3:3">
      <c r="C1192" s="94"/>
    </row>
    <row r="1193" spans="3:3">
      <c r="C1193" s="94"/>
    </row>
    <row r="1194" spans="3:3">
      <c r="C1194" s="94"/>
    </row>
    <row r="1195" spans="3:3">
      <c r="C1195" s="94"/>
    </row>
    <row r="1196" spans="3:3">
      <c r="C1196" s="94"/>
    </row>
    <row r="1197" spans="3:3">
      <c r="C1197" s="94"/>
    </row>
    <row r="1198" spans="3:3">
      <c r="C1198" s="94"/>
    </row>
    <row r="1199" spans="3:3">
      <c r="C1199" s="94"/>
    </row>
    <row r="1200" spans="3:3">
      <c r="C1200" s="94"/>
    </row>
    <row r="1201" spans="3:3">
      <c r="C1201" s="94"/>
    </row>
    <row r="1202" spans="3:3">
      <c r="C1202" s="94"/>
    </row>
    <row r="1203" spans="3:3">
      <c r="C1203" s="94"/>
    </row>
    <row r="1204" spans="3:3">
      <c r="C1204" s="94"/>
    </row>
    <row r="1205" spans="3:3">
      <c r="C1205" s="94"/>
    </row>
    <row r="1206" spans="3:3">
      <c r="C1206" s="94"/>
    </row>
    <row r="1207" spans="3:3">
      <c r="C1207" s="94"/>
    </row>
    <row r="1208" spans="3:3">
      <c r="C1208" s="94"/>
    </row>
    <row r="1209" spans="3:3">
      <c r="C1209" s="94"/>
    </row>
    <row r="1210" spans="3:3">
      <c r="C1210" s="94"/>
    </row>
    <row r="1211" spans="3:3">
      <c r="C1211" s="94"/>
    </row>
    <row r="1212" spans="3:3">
      <c r="C1212" s="94"/>
    </row>
    <row r="1213" spans="3:3">
      <c r="C1213" s="94"/>
    </row>
    <row r="1214" spans="3:3">
      <c r="C1214" s="94"/>
    </row>
    <row r="1215" spans="3:3">
      <c r="C1215" s="94"/>
    </row>
    <row r="1216" spans="3:3">
      <c r="C1216" s="94"/>
    </row>
    <row r="1217" spans="3:3">
      <c r="C1217" s="94"/>
    </row>
    <row r="1218" spans="3:3">
      <c r="C1218" s="94"/>
    </row>
    <row r="1219" spans="3:3">
      <c r="C1219" s="94"/>
    </row>
    <row r="1220" spans="3:3">
      <c r="C1220" s="94"/>
    </row>
    <row r="1221" spans="3:3">
      <c r="C1221" s="94"/>
    </row>
    <row r="1222" spans="3:3">
      <c r="C1222" s="94"/>
    </row>
    <row r="1223" spans="3:3">
      <c r="C1223" s="94"/>
    </row>
    <row r="1224" spans="3:3">
      <c r="C1224" s="94"/>
    </row>
    <row r="1225" spans="3:3">
      <c r="C1225" s="94"/>
    </row>
    <row r="1226" spans="3:3">
      <c r="C1226" s="94"/>
    </row>
    <row r="1227" spans="3:3">
      <c r="C1227" s="94"/>
    </row>
    <row r="1228" spans="3:3">
      <c r="C1228" s="94"/>
    </row>
    <row r="1229" spans="3:3">
      <c r="C1229" s="94"/>
    </row>
    <row r="1230" spans="3:3">
      <c r="C1230" s="94"/>
    </row>
    <row r="1231" spans="3:3">
      <c r="C1231" s="94"/>
    </row>
    <row r="1232" spans="3:3">
      <c r="C1232" s="94"/>
    </row>
    <row r="1233" spans="3:3">
      <c r="C1233" s="94"/>
    </row>
    <row r="1234" spans="3:3">
      <c r="C1234" s="94"/>
    </row>
    <row r="1235" spans="3:3">
      <c r="C1235" s="94"/>
    </row>
    <row r="1236" spans="3:3">
      <c r="C1236" s="94"/>
    </row>
    <row r="1237" spans="3:3">
      <c r="C1237" s="94"/>
    </row>
    <row r="1238" spans="3:3">
      <c r="C1238" s="94"/>
    </row>
    <row r="1239" spans="3:3">
      <c r="C1239" s="94"/>
    </row>
    <row r="1240" spans="3:3">
      <c r="C1240" s="94"/>
    </row>
    <row r="1241" spans="3:3">
      <c r="C1241" s="94"/>
    </row>
    <row r="1242" spans="3:3">
      <c r="C1242" s="94"/>
    </row>
    <row r="1243" spans="3:3">
      <c r="C1243" s="94"/>
    </row>
    <row r="1244" spans="3:3">
      <c r="C1244" s="94"/>
    </row>
    <row r="1245" spans="3:3">
      <c r="C1245" s="94"/>
    </row>
    <row r="1246" spans="3:3">
      <c r="C1246" s="94"/>
    </row>
    <row r="1247" spans="3:3">
      <c r="C1247" s="94"/>
    </row>
    <row r="1248" spans="3:3">
      <c r="C1248" s="94"/>
    </row>
    <row r="1249" spans="3:3">
      <c r="C1249" s="94"/>
    </row>
    <row r="1250" spans="3:3">
      <c r="C1250" s="94"/>
    </row>
    <row r="1251" spans="3:3">
      <c r="C1251" s="94"/>
    </row>
    <row r="1252" spans="3:3">
      <c r="C1252" s="94"/>
    </row>
    <row r="1253" spans="3:3">
      <c r="C1253" s="94"/>
    </row>
    <row r="1254" spans="3:3">
      <c r="C1254" s="94"/>
    </row>
    <row r="1255" spans="3:3">
      <c r="C1255" s="94"/>
    </row>
    <row r="1256" spans="3:3">
      <c r="C1256" s="94"/>
    </row>
    <row r="1257" spans="3:3">
      <c r="C1257" s="94"/>
    </row>
    <row r="1258" spans="3:3">
      <c r="C1258" s="94"/>
    </row>
    <row r="1259" spans="3:3">
      <c r="C1259" s="94"/>
    </row>
    <row r="1260" spans="3:3">
      <c r="C1260" s="94"/>
    </row>
    <row r="1261" spans="3:3">
      <c r="C1261" s="94"/>
    </row>
    <row r="1262" spans="3:3">
      <c r="C1262" s="94"/>
    </row>
    <row r="1263" spans="3:3">
      <c r="C1263" s="94"/>
    </row>
    <row r="1264" spans="3:3">
      <c r="C1264" s="94"/>
    </row>
    <row r="1265" spans="3:3">
      <c r="C1265" s="94"/>
    </row>
    <row r="1266" spans="3:3">
      <c r="C1266" s="94"/>
    </row>
    <row r="1267" spans="3:3">
      <c r="C1267" s="94"/>
    </row>
    <row r="1268" spans="3:3">
      <c r="C1268" s="94"/>
    </row>
    <row r="1269" spans="3:3">
      <c r="C1269" s="94"/>
    </row>
    <row r="1270" spans="3:3">
      <c r="C1270" s="94"/>
    </row>
    <row r="1271" spans="3:3">
      <c r="C1271" s="94"/>
    </row>
    <row r="1272" spans="3:3">
      <c r="C1272" s="94"/>
    </row>
    <row r="1273" spans="3:3">
      <c r="C1273" s="94"/>
    </row>
    <row r="1274" spans="3:3">
      <c r="C1274" s="94"/>
    </row>
    <row r="1275" spans="3:3">
      <c r="C1275" s="94"/>
    </row>
    <row r="1276" spans="3:3">
      <c r="C1276" s="94"/>
    </row>
    <row r="1277" spans="3:3">
      <c r="C1277" s="94"/>
    </row>
    <row r="1278" spans="3:3">
      <c r="C1278" s="94"/>
    </row>
    <row r="1279" spans="3:3">
      <c r="C1279" s="94"/>
    </row>
    <row r="1280" spans="3:3">
      <c r="C1280" s="94"/>
    </row>
    <row r="1281" spans="3:3">
      <c r="C1281" s="94"/>
    </row>
    <row r="1282" spans="3:3">
      <c r="C1282" s="94"/>
    </row>
    <row r="1283" spans="3:3">
      <c r="C1283" s="94"/>
    </row>
    <row r="1284" spans="3:3">
      <c r="C1284" s="94"/>
    </row>
    <row r="1285" spans="3:3">
      <c r="C1285" s="94"/>
    </row>
    <row r="1286" spans="3:3">
      <c r="C1286" s="94"/>
    </row>
    <row r="1287" spans="3:3">
      <c r="C1287" s="94"/>
    </row>
    <row r="1288" spans="3:3">
      <c r="C1288" s="94"/>
    </row>
    <row r="1289" spans="3:3">
      <c r="C1289" s="94"/>
    </row>
    <row r="1290" spans="3:3">
      <c r="C1290" s="94"/>
    </row>
    <row r="1291" spans="3:3">
      <c r="C1291" s="94"/>
    </row>
    <row r="1292" spans="3:3">
      <c r="C1292" s="94"/>
    </row>
    <row r="1293" spans="3:3">
      <c r="C1293" s="94"/>
    </row>
    <row r="1294" spans="3:3">
      <c r="C1294" s="94"/>
    </row>
    <row r="1295" spans="3:3">
      <c r="C1295" s="94"/>
    </row>
    <row r="1296" spans="3:3">
      <c r="C1296" s="94"/>
    </row>
    <row r="1297" spans="3:3">
      <c r="C1297" s="94"/>
    </row>
    <row r="1298" spans="3:3">
      <c r="C1298" s="94"/>
    </row>
    <row r="1299" spans="3:3">
      <c r="C1299" s="94"/>
    </row>
    <row r="1300" spans="3:3">
      <c r="C1300" s="94"/>
    </row>
    <row r="1301" spans="3:3">
      <c r="C1301" s="94"/>
    </row>
    <row r="1302" spans="3:3">
      <c r="C1302" s="94"/>
    </row>
    <row r="1303" spans="3:3">
      <c r="C1303" s="94"/>
    </row>
    <row r="1304" spans="3:3">
      <c r="C1304" s="94"/>
    </row>
    <row r="1305" spans="3:3">
      <c r="C1305" s="94"/>
    </row>
    <row r="1306" spans="3:3">
      <c r="C1306" s="94"/>
    </row>
    <row r="1307" spans="3:3">
      <c r="C1307" s="94"/>
    </row>
    <row r="1308" spans="3:3">
      <c r="C1308" s="94"/>
    </row>
    <row r="1309" spans="3:3">
      <c r="C1309" s="94"/>
    </row>
    <row r="1310" spans="3:3">
      <c r="C1310" s="94"/>
    </row>
    <row r="1311" spans="3:3">
      <c r="C1311" s="94"/>
    </row>
    <row r="1312" spans="3:3">
      <c r="C1312" s="94"/>
    </row>
    <row r="1313" spans="3:3">
      <c r="C1313" s="94"/>
    </row>
    <row r="1314" spans="3:3">
      <c r="C1314" s="94"/>
    </row>
    <row r="1315" spans="3:3">
      <c r="C1315" s="94"/>
    </row>
    <row r="1316" spans="3:3">
      <c r="C1316" s="94"/>
    </row>
    <row r="1317" spans="3:3">
      <c r="C1317" s="94"/>
    </row>
    <row r="1318" spans="3:3">
      <c r="C1318" s="94"/>
    </row>
    <row r="1319" spans="3:3">
      <c r="C1319" s="94"/>
    </row>
    <row r="1320" spans="3:3">
      <c r="C1320" s="94"/>
    </row>
    <row r="1321" spans="3:3">
      <c r="C1321" s="94"/>
    </row>
    <row r="1322" spans="3:3">
      <c r="C1322" s="94"/>
    </row>
    <row r="1323" spans="3:3">
      <c r="C1323" s="94"/>
    </row>
    <row r="1324" spans="3:3">
      <c r="C1324" s="94"/>
    </row>
    <row r="1325" spans="3:3">
      <c r="C1325" s="94"/>
    </row>
    <row r="1326" spans="3:3">
      <c r="C1326" s="94"/>
    </row>
    <row r="1327" spans="3:3">
      <c r="C1327" s="94"/>
    </row>
    <row r="1328" spans="3:3">
      <c r="C1328" s="94"/>
    </row>
    <row r="1329" spans="3:3">
      <c r="C1329" s="94"/>
    </row>
    <row r="1330" spans="3:3">
      <c r="C1330" s="94"/>
    </row>
    <row r="1331" spans="3:3">
      <c r="C1331" s="94"/>
    </row>
    <row r="1332" spans="3:3">
      <c r="C1332" s="94"/>
    </row>
    <row r="1333" spans="3:3">
      <c r="C1333" s="94"/>
    </row>
    <row r="1334" spans="3:3">
      <c r="C1334" s="94"/>
    </row>
    <row r="1335" spans="3:3">
      <c r="C1335" s="94"/>
    </row>
    <row r="1336" spans="3:3">
      <c r="C1336" s="94"/>
    </row>
    <row r="1337" spans="3:3">
      <c r="C1337" s="94"/>
    </row>
    <row r="1338" spans="3:3">
      <c r="C1338" s="94"/>
    </row>
    <row r="1339" spans="3:3">
      <c r="C1339" s="94"/>
    </row>
    <row r="1340" spans="3:3">
      <c r="C1340" s="94"/>
    </row>
    <row r="1341" spans="3:3">
      <c r="C1341" s="94"/>
    </row>
    <row r="1342" spans="3:3">
      <c r="C1342" s="94"/>
    </row>
    <row r="1343" spans="3:3">
      <c r="C1343" s="94"/>
    </row>
    <row r="1344" spans="3:3">
      <c r="C1344" s="94"/>
    </row>
    <row r="1345" spans="3:3">
      <c r="C1345" s="94"/>
    </row>
    <row r="1346" spans="3:3">
      <c r="C1346" s="94"/>
    </row>
    <row r="1347" spans="3:3">
      <c r="C1347" s="94"/>
    </row>
    <row r="1348" spans="3:3">
      <c r="C1348" s="94"/>
    </row>
    <row r="1349" spans="3:3">
      <c r="C1349" s="94"/>
    </row>
    <row r="1350" spans="3:3">
      <c r="C1350" s="94"/>
    </row>
    <row r="1351" spans="3:3">
      <c r="C1351" s="94"/>
    </row>
    <row r="1352" spans="3:3">
      <c r="C1352" s="94"/>
    </row>
    <row r="1353" spans="3:3">
      <c r="C1353" s="94"/>
    </row>
    <row r="1354" spans="3:3">
      <c r="C1354" s="94"/>
    </row>
    <row r="1355" spans="3:3">
      <c r="C1355" s="94"/>
    </row>
    <row r="1356" spans="3:3">
      <c r="C1356" s="94"/>
    </row>
    <row r="1357" spans="3:3">
      <c r="C1357" s="94"/>
    </row>
    <row r="1358" spans="3:3">
      <c r="C1358" s="94"/>
    </row>
    <row r="1359" spans="3:3">
      <c r="C1359" s="94"/>
    </row>
    <row r="1360" spans="3:3">
      <c r="C1360" s="94"/>
    </row>
    <row r="1361" spans="3:3">
      <c r="C1361" s="94"/>
    </row>
    <row r="1362" spans="3:3">
      <c r="C1362" s="94"/>
    </row>
    <row r="1363" spans="3:3">
      <c r="C1363" s="94"/>
    </row>
    <row r="1364" spans="3:3">
      <c r="C1364" s="94"/>
    </row>
    <row r="1365" spans="3:3">
      <c r="C1365" s="94"/>
    </row>
    <row r="1366" spans="3:3">
      <c r="C1366" s="94"/>
    </row>
    <row r="1367" spans="3:3">
      <c r="C1367" s="94"/>
    </row>
    <row r="1368" spans="3:3">
      <c r="C1368" s="94"/>
    </row>
    <row r="1369" spans="3:3">
      <c r="C1369" s="94"/>
    </row>
    <row r="1370" spans="3:3">
      <c r="C1370" s="94"/>
    </row>
    <row r="1371" spans="3:3">
      <c r="C1371" s="94"/>
    </row>
    <row r="1372" spans="3:3">
      <c r="C1372" s="94"/>
    </row>
    <row r="1373" spans="3:3">
      <c r="C1373" s="94"/>
    </row>
    <row r="1374" spans="3:3">
      <c r="C1374" s="94"/>
    </row>
    <row r="1375" spans="3:3">
      <c r="C1375" s="94"/>
    </row>
    <row r="1376" spans="3:3">
      <c r="C1376" s="94"/>
    </row>
    <row r="1377" spans="3:3">
      <c r="C1377" s="94"/>
    </row>
    <row r="1378" spans="3:3">
      <c r="C1378" s="94"/>
    </row>
    <row r="1379" spans="3:3">
      <c r="C1379" s="94"/>
    </row>
    <row r="1380" spans="3:3">
      <c r="C1380" s="94"/>
    </row>
    <row r="1381" spans="3:3">
      <c r="C1381" s="94"/>
    </row>
    <row r="1382" spans="3:3">
      <c r="C1382" s="94"/>
    </row>
    <row r="1383" spans="3:3">
      <c r="C1383" s="94"/>
    </row>
    <row r="1384" spans="3:3">
      <c r="C1384" s="94"/>
    </row>
    <row r="1385" spans="3:3">
      <c r="C1385" s="94"/>
    </row>
    <row r="1386" spans="3:3">
      <c r="C1386" s="94"/>
    </row>
    <row r="1387" spans="3:3">
      <c r="C1387" s="94"/>
    </row>
    <row r="1388" spans="3:3">
      <c r="C1388" s="94"/>
    </row>
    <row r="1389" spans="3:3">
      <c r="C1389" s="94"/>
    </row>
    <row r="1390" spans="3:3">
      <c r="C1390" s="94"/>
    </row>
    <row r="1391" spans="3:3">
      <c r="C1391" s="94"/>
    </row>
    <row r="1392" spans="3:3">
      <c r="C1392" s="94"/>
    </row>
    <row r="1393" spans="3:3">
      <c r="C1393" s="94"/>
    </row>
    <row r="1394" spans="3:3">
      <c r="C1394" s="94"/>
    </row>
    <row r="1395" spans="3:3">
      <c r="C1395" s="94"/>
    </row>
    <row r="1396" spans="3:3">
      <c r="C1396" s="94"/>
    </row>
    <row r="1397" spans="3:3">
      <c r="C1397" s="94"/>
    </row>
    <row r="1398" spans="3:3">
      <c r="C1398" s="94"/>
    </row>
    <row r="1399" spans="3:3">
      <c r="C1399" s="94"/>
    </row>
    <row r="1400" spans="3:3">
      <c r="C1400" s="94"/>
    </row>
    <row r="1401" spans="3:3">
      <c r="C1401" s="94"/>
    </row>
    <row r="1402" spans="3:3">
      <c r="C1402" s="94"/>
    </row>
    <row r="1403" spans="3:3">
      <c r="C1403" s="94"/>
    </row>
    <row r="1404" spans="3:3">
      <c r="C1404" s="94"/>
    </row>
    <row r="1405" spans="3:3">
      <c r="C1405" s="94"/>
    </row>
    <row r="1406" spans="3:3">
      <c r="C1406" s="94"/>
    </row>
    <row r="1407" spans="3:3">
      <c r="C1407" s="94"/>
    </row>
    <row r="1408" spans="3:3">
      <c r="C1408" s="94"/>
    </row>
    <row r="1409" spans="3:3">
      <c r="C1409" s="94"/>
    </row>
    <row r="1410" spans="3:3">
      <c r="C1410" s="94"/>
    </row>
    <row r="1411" spans="3:3">
      <c r="C1411" s="94"/>
    </row>
    <row r="1412" spans="3:3">
      <c r="C1412" s="94"/>
    </row>
    <row r="1413" spans="3:3">
      <c r="C1413" s="94"/>
    </row>
    <row r="1414" spans="3:3">
      <c r="C1414" s="94"/>
    </row>
    <row r="1415" spans="3:3">
      <c r="C1415" s="94"/>
    </row>
    <row r="1416" spans="3:3">
      <c r="C1416" s="94"/>
    </row>
    <row r="1417" spans="3:3">
      <c r="C1417" s="94"/>
    </row>
    <row r="1418" spans="3:3">
      <c r="C1418" s="94"/>
    </row>
    <row r="1419" spans="3:3">
      <c r="C1419" s="94"/>
    </row>
    <row r="1420" spans="3:3">
      <c r="C1420" s="94"/>
    </row>
    <row r="1421" spans="3:3">
      <c r="C1421" s="94"/>
    </row>
    <row r="1422" spans="3:3">
      <c r="C1422" s="94"/>
    </row>
    <row r="1423" spans="3:3">
      <c r="C1423" s="94"/>
    </row>
    <row r="1424" spans="3:3">
      <c r="C1424" s="94"/>
    </row>
    <row r="1425" spans="3:3">
      <c r="C1425" s="94"/>
    </row>
    <row r="1426" spans="3:3">
      <c r="C1426" s="94"/>
    </row>
    <row r="1427" spans="3:3">
      <c r="C1427" s="94"/>
    </row>
    <row r="1428" spans="3:3">
      <c r="C1428" s="94"/>
    </row>
    <row r="1429" spans="3:3">
      <c r="C1429" s="94"/>
    </row>
    <row r="1430" spans="3:3">
      <c r="C1430" s="94"/>
    </row>
    <row r="1431" spans="3:3">
      <c r="C1431" s="94"/>
    </row>
    <row r="1432" spans="3:3">
      <c r="C1432" s="94"/>
    </row>
    <row r="1433" spans="3:3">
      <c r="C1433" s="94"/>
    </row>
    <row r="1434" spans="3:3">
      <c r="C1434" s="94"/>
    </row>
    <row r="1435" spans="3:3">
      <c r="C1435" s="94"/>
    </row>
    <row r="1436" spans="3:3">
      <c r="C1436" s="94"/>
    </row>
    <row r="1437" spans="3:3">
      <c r="C1437" s="94"/>
    </row>
    <row r="1438" spans="3:3">
      <c r="C1438" s="94"/>
    </row>
    <row r="1439" spans="3:3">
      <c r="C1439" s="94"/>
    </row>
    <row r="1440" spans="3:3">
      <c r="C1440" s="94"/>
    </row>
    <row r="1441" spans="3:3">
      <c r="C1441" s="94"/>
    </row>
    <row r="1442" spans="3:3">
      <c r="C1442" s="94"/>
    </row>
    <row r="1443" spans="3:3">
      <c r="C1443" s="94"/>
    </row>
    <row r="1444" spans="3:3">
      <c r="C1444" s="94"/>
    </row>
    <row r="1445" spans="3:3">
      <c r="C1445" s="94"/>
    </row>
    <row r="1446" spans="3:3">
      <c r="C1446" s="94"/>
    </row>
    <row r="1447" spans="3:3">
      <c r="C1447" s="94"/>
    </row>
    <row r="1448" spans="3:3">
      <c r="C1448" s="94"/>
    </row>
    <row r="1449" spans="3:3">
      <c r="C1449" s="94"/>
    </row>
    <row r="1450" spans="3:3">
      <c r="C1450" s="94"/>
    </row>
    <row r="1451" spans="3:3">
      <c r="C1451" s="94"/>
    </row>
    <row r="1452" spans="3:3">
      <c r="C1452" s="94"/>
    </row>
    <row r="1453" spans="3:3">
      <c r="C1453" s="94"/>
    </row>
    <row r="1454" spans="3:3">
      <c r="C1454" s="94"/>
    </row>
    <row r="1455" spans="3:3">
      <c r="C1455" s="94"/>
    </row>
    <row r="1456" spans="3:3">
      <c r="C1456" s="94"/>
    </row>
    <row r="1457" spans="3:3">
      <c r="C1457" s="94"/>
    </row>
    <row r="1458" spans="3:3">
      <c r="C1458" s="94"/>
    </row>
    <row r="1459" spans="3:3">
      <c r="C1459" s="94"/>
    </row>
    <row r="1460" spans="3:3">
      <c r="C1460" s="94"/>
    </row>
    <row r="1461" spans="3:3">
      <c r="C1461" s="94"/>
    </row>
    <row r="1462" spans="3:3">
      <c r="C1462" s="94"/>
    </row>
    <row r="1463" spans="3:3">
      <c r="C1463" s="94"/>
    </row>
    <row r="1464" spans="3:3">
      <c r="C1464" s="94"/>
    </row>
    <row r="1465" spans="3:3">
      <c r="C1465" s="94"/>
    </row>
    <row r="1466" spans="3:3">
      <c r="C1466" s="94"/>
    </row>
    <row r="1467" spans="3:3">
      <c r="C1467" s="94"/>
    </row>
    <row r="1468" spans="3:3">
      <c r="C1468" s="94"/>
    </row>
    <row r="1469" spans="3:3">
      <c r="C1469" s="94"/>
    </row>
    <row r="1470" spans="3:3">
      <c r="C1470" s="94"/>
    </row>
    <row r="1471" spans="3:3">
      <c r="C1471" s="94"/>
    </row>
    <row r="1472" spans="3:3">
      <c r="C1472" s="94"/>
    </row>
    <row r="1473" spans="3:3">
      <c r="C1473" s="94"/>
    </row>
    <row r="1474" spans="3:3">
      <c r="C1474" s="94"/>
    </row>
    <row r="1475" spans="3:3">
      <c r="C1475" s="94"/>
    </row>
    <row r="1476" spans="3:3">
      <c r="C1476" s="94"/>
    </row>
    <row r="1477" spans="3:3">
      <c r="C1477" s="94"/>
    </row>
    <row r="1478" spans="3:3">
      <c r="C1478" s="94"/>
    </row>
    <row r="1479" spans="3:3">
      <c r="C1479" s="94"/>
    </row>
    <row r="1480" spans="3:3">
      <c r="C1480" s="94"/>
    </row>
    <row r="1481" spans="3:3">
      <c r="C1481" s="94"/>
    </row>
    <row r="1482" spans="3:3">
      <c r="C1482" s="94"/>
    </row>
    <row r="1483" spans="3:3">
      <c r="C1483" s="94"/>
    </row>
    <row r="1484" spans="3:3">
      <c r="C1484" s="94"/>
    </row>
    <row r="1485" spans="3:3">
      <c r="C1485" s="94"/>
    </row>
    <row r="1486" spans="3:3">
      <c r="C1486" s="94"/>
    </row>
    <row r="1487" spans="3:3">
      <c r="C1487" s="94"/>
    </row>
    <row r="1488" spans="3:3">
      <c r="C1488" s="94"/>
    </row>
    <row r="1489" spans="3:3">
      <c r="C1489" s="94"/>
    </row>
    <row r="1490" spans="3:3">
      <c r="C1490" s="94"/>
    </row>
    <row r="1491" spans="3:3">
      <c r="C1491" s="94"/>
    </row>
    <row r="1492" spans="3:3">
      <c r="C1492" s="94"/>
    </row>
    <row r="1493" spans="3:3">
      <c r="C1493" s="94"/>
    </row>
    <row r="1494" spans="3:3">
      <c r="C1494" s="94"/>
    </row>
    <row r="1495" spans="3:3">
      <c r="C1495" s="94"/>
    </row>
    <row r="1496" spans="3:3">
      <c r="C1496" s="94"/>
    </row>
    <row r="1497" spans="3:3">
      <c r="C1497" s="94"/>
    </row>
    <row r="1498" spans="3:3">
      <c r="C1498" s="94"/>
    </row>
    <row r="1499" spans="3:3">
      <c r="C1499" s="94"/>
    </row>
    <row r="1500" spans="3:3">
      <c r="C1500" s="94"/>
    </row>
    <row r="1501" spans="3:3">
      <c r="C1501" s="94"/>
    </row>
    <row r="1502" spans="3:3">
      <c r="C1502" s="94"/>
    </row>
    <row r="1503" spans="3:3">
      <c r="C1503" s="94"/>
    </row>
    <row r="1504" spans="3:3">
      <c r="C1504" s="94"/>
    </row>
    <row r="1505" spans="3:3">
      <c r="C1505" s="94"/>
    </row>
    <row r="1506" spans="3:3">
      <c r="C1506" s="94"/>
    </row>
    <row r="1507" spans="3:3">
      <c r="C1507" s="94"/>
    </row>
    <row r="1508" spans="3:3">
      <c r="C1508" s="94"/>
    </row>
    <row r="1509" spans="3:3">
      <c r="C1509" s="94"/>
    </row>
    <row r="1510" spans="3:3">
      <c r="C1510" s="94"/>
    </row>
    <row r="1511" spans="3:3">
      <c r="C1511" s="94"/>
    </row>
    <row r="1512" spans="3:3">
      <c r="C1512" s="94"/>
    </row>
    <row r="1513" spans="3:3">
      <c r="C1513" s="94"/>
    </row>
    <row r="1514" spans="3:3">
      <c r="C1514" s="94"/>
    </row>
    <row r="1515" spans="3:3">
      <c r="C1515" s="94"/>
    </row>
    <row r="1516" spans="3:3">
      <c r="C1516" s="94"/>
    </row>
    <row r="1517" spans="3:3">
      <c r="C1517" s="94"/>
    </row>
    <row r="1518" spans="3:3">
      <c r="C1518" s="94"/>
    </row>
    <row r="1519" spans="3:3">
      <c r="C1519" s="94"/>
    </row>
    <row r="1520" spans="3:3">
      <c r="C1520" s="94"/>
    </row>
    <row r="1521" spans="3:3">
      <c r="C1521" s="94"/>
    </row>
    <row r="1522" spans="3:3">
      <c r="C1522" s="94"/>
    </row>
    <row r="1523" spans="3:3">
      <c r="C1523" s="94"/>
    </row>
    <row r="1524" spans="3:3">
      <c r="C1524" s="94"/>
    </row>
    <row r="1525" spans="3:3">
      <c r="C1525" s="94"/>
    </row>
    <row r="1526" spans="3:3">
      <c r="C1526" s="94"/>
    </row>
    <row r="1527" spans="3:3">
      <c r="C1527" s="94"/>
    </row>
    <row r="1528" spans="3:3">
      <c r="C1528" s="94"/>
    </row>
    <row r="1529" spans="3:3">
      <c r="C1529" s="94"/>
    </row>
    <row r="1530" spans="3:3">
      <c r="C1530" s="94"/>
    </row>
    <row r="1531" spans="3:3">
      <c r="C1531" s="94"/>
    </row>
    <row r="1532" spans="3:3">
      <c r="C1532" s="94"/>
    </row>
    <row r="1533" spans="3:3">
      <c r="C1533" s="94"/>
    </row>
    <row r="1534" spans="3:3">
      <c r="C1534" s="94"/>
    </row>
    <row r="1535" spans="3:3">
      <c r="C1535" s="94"/>
    </row>
    <row r="1536" spans="3:3">
      <c r="C1536" s="94"/>
    </row>
    <row r="1537" spans="3:3">
      <c r="C1537" s="94"/>
    </row>
    <row r="1538" spans="3:3">
      <c r="C1538" s="94"/>
    </row>
    <row r="1539" spans="3:3">
      <c r="C1539" s="94"/>
    </row>
    <row r="1540" spans="3:3">
      <c r="C1540" s="94"/>
    </row>
    <row r="1541" spans="3:3">
      <c r="C1541" s="94"/>
    </row>
    <row r="1542" spans="3:3">
      <c r="C1542" s="94"/>
    </row>
    <row r="1543" spans="3:3">
      <c r="C1543" s="94"/>
    </row>
    <row r="1544" spans="3:3">
      <c r="C1544" s="94"/>
    </row>
    <row r="1545" spans="3:3">
      <c r="C1545" s="94"/>
    </row>
    <row r="1546" spans="3:3">
      <c r="C1546" s="94"/>
    </row>
    <row r="1547" spans="3:3">
      <c r="C1547" s="94"/>
    </row>
    <row r="1548" spans="3:3">
      <c r="C1548" s="94"/>
    </row>
    <row r="1549" spans="3:3">
      <c r="C1549" s="94"/>
    </row>
    <row r="1550" spans="3:3">
      <c r="C1550" s="94"/>
    </row>
    <row r="1551" spans="3:3">
      <c r="C1551" s="94"/>
    </row>
    <row r="1552" spans="3:3">
      <c r="C1552" s="94"/>
    </row>
    <row r="1553" spans="3:3">
      <c r="C1553" s="94"/>
    </row>
    <row r="1554" spans="3:3">
      <c r="C1554" s="94"/>
    </row>
    <row r="1555" spans="3:3">
      <c r="C1555" s="94"/>
    </row>
    <row r="1556" spans="3:3">
      <c r="C1556" s="94"/>
    </row>
    <row r="1557" spans="3:3">
      <c r="C1557" s="94"/>
    </row>
    <row r="1558" spans="3:3">
      <c r="C1558" s="94"/>
    </row>
    <row r="1559" spans="3:3">
      <c r="C1559" s="94"/>
    </row>
    <row r="1560" spans="3:3">
      <c r="C1560" s="94"/>
    </row>
    <row r="1561" spans="3:3">
      <c r="C1561" s="94"/>
    </row>
    <row r="1562" spans="3:3">
      <c r="C1562" s="94"/>
    </row>
    <row r="1563" spans="3:3">
      <c r="C1563" s="94"/>
    </row>
    <row r="1564" spans="3:3">
      <c r="C1564" s="94"/>
    </row>
    <row r="1565" spans="3:3">
      <c r="C1565" s="94"/>
    </row>
    <row r="1566" spans="3:3">
      <c r="C1566" s="94"/>
    </row>
    <row r="1567" spans="3:3">
      <c r="C1567" s="94"/>
    </row>
    <row r="1568" spans="3:3">
      <c r="C1568" s="94"/>
    </row>
    <row r="1569" spans="3:3">
      <c r="C1569" s="94"/>
    </row>
    <row r="1570" spans="3:3">
      <c r="C1570" s="94"/>
    </row>
    <row r="1571" spans="3:3">
      <c r="C1571" s="94"/>
    </row>
    <row r="1572" spans="3:3">
      <c r="C1572" s="94"/>
    </row>
    <row r="1573" spans="3:3">
      <c r="C1573" s="94"/>
    </row>
    <row r="1574" spans="3:3">
      <c r="C1574" s="94"/>
    </row>
    <row r="1575" spans="3:3">
      <c r="C1575" s="94"/>
    </row>
    <row r="1576" spans="3:3">
      <c r="C1576" s="94"/>
    </row>
    <row r="1577" spans="3:3">
      <c r="C1577" s="94"/>
    </row>
    <row r="1578" spans="3:3">
      <c r="C1578" s="94"/>
    </row>
    <row r="1579" spans="3:3">
      <c r="C1579" s="94"/>
    </row>
    <row r="1580" spans="3:3">
      <c r="C1580" s="94"/>
    </row>
    <row r="1581" spans="3:3">
      <c r="C1581" s="94"/>
    </row>
    <row r="1582" spans="3:3">
      <c r="C1582" s="94"/>
    </row>
    <row r="1583" spans="3:3">
      <c r="C1583" s="94"/>
    </row>
    <row r="1584" spans="3:3">
      <c r="C1584" s="94"/>
    </row>
    <row r="1585" spans="3:3">
      <c r="C1585" s="94"/>
    </row>
    <row r="1586" spans="3:3">
      <c r="C1586" s="94"/>
    </row>
    <row r="1587" spans="3:3">
      <c r="C1587" s="94"/>
    </row>
    <row r="1588" spans="3:3">
      <c r="C1588" s="94"/>
    </row>
    <row r="1589" spans="3:3">
      <c r="C1589" s="94"/>
    </row>
    <row r="1590" spans="3:3">
      <c r="C1590" s="94"/>
    </row>
    <row r="1591" spans="3:3">
      <c r="C1591" s="94"/>
    </row>
    <row r="1592" spans="3:3">
      <c r="C1592" s="94"/>
    </row>
    <row r="1593" spans="3:3">
      <c r="C1593" s="94"/>
    </row>
    <row r="1594" spans="3:3">
      <c r="C1594" s="94"/>
    </row>
    <row r="1595" spans="3:3">
      <c r="C1595" s="94"/>
    </row>
    <row r="1596" spans="3:3">
      <c r="C1596" s="94"/>
    </row>
    <row r="1597" spans="3:3">
      <c r="C1597" s="94"/>
    </row>
    <row r="1598" spans="3:3">
      <c r="C1598" s="94"/>
    </row>
    <row r="1599" spans="3:3">
      <c r="C1599" s="94"/>
    </row>
    <row r="1600" spans="3:3">
      <c r="C1600" s="94"/>
    </row>
    <row r="1601" spans="3:3">
      <c r="C1601" s="94"/>
    </row>
    <row r="1602" spans="3:3">
      <c r="C1602" s="94"/>
    </row>
    <row r="1603" spans="3:3">
      <c r="C1603" s="94"/>
    </row>
    <row r="1604" spans="3:3">
      <c r="C1604" s="94"/>
    </row>
    <row r="1605" spans="3:3">
      <c r="C1605" s="94"/>
    </row>
    <row r="1606" spans="3:3">
      <c r="C1606" s="94"/>
    </row>
    <row r="1607" spans="3:3">
      <c r="C1607" s="94"/>
    </row>
    <row r="1608" spans="3:3">
      <c r="C1608" s="94"/>
    </row>
    <row r="1609" spans="3:3">
      <c r="C1609" s="94"/>
    </row>
    <row r="1610" spans="3:3">
      <c r="C1610" s="94"/>
    </row>
    <row r="1611" spans="3:3">
      <c r="C1611" s="94"/>
    </row>
    <row r="1612" spans="3:3">
      <c r="C1612" s="94"/>
    </row>
    <row r="1613" spans="3:3">
      <c r="C1613" s="94"/>
    </row>
    <row r="1614" spans="3:3">
      <c r="C1614" s="94"/>
    </row>
    <row r="1615" spans="3:3">
      <c r="C1615" s="94"/>
    </row>
    <row r="1616" spans="3:3">
      <c r="C1616" s="94"/>
    </row>
    <row r="1617" spans="3:3">
      <c r="C1617" s="94"/>
    </row>
    <row r="1618" spans="3:3">
      <c r="C1618" s="94"/>
    </row>
    <row r="1619" spans="3:3">
      <c r="C1619" s="94"/>
    </row>
    <row r="1620" spans="3:3">
      <c r="C1620" s="94"/>
    </row>
    <row r="1621" spans="3:3">
      <c r="C1621" s="94"/>
    </row>
    <row r="1622" spans="3:3">
      <c r="C1622" s="94"/>
    </row>
    <row r="1623" spans="3:3">
      <c r="C1623" s="94"/>
    </row>
    <row r="1624" spans="3:3">
      <c r="C1624" s="94"/>
    </row>
    <row r="1625" spans="3:3">
      <c r="C1625" s="94"/>
    </row>
    <row r="1626" spans="3:3">
      <c r="C1626" s="94"/>
    </row>
    <row r="1627" spans="3:3">
      <c r="C1627" s="94"/>
    </row>
    <row r="1628" spans="3:3">
      <c r="C1628" s="94"/>
    </row>
    <row r="1629" spans="3:3">
      <c r="C1629" s="94"/>
    </row>
    <row r="1630" spans="3:3">
      <c r="C1630" s="94"/>
    </row>
    <row r="1631" spans="3:3">
      <c r="C1631" s="94"/>
    </row>
    <row r="1632" spans="3:3">
      <c r="C1632" s="94"/>
    </row>
    <row r="1633" spans="3:3">
      <c r="C1633" s="94"/>
    </row>
    <row r="1634" spans="3:3">
      <c r="C1634" s="94"/>
    </row>
    <row r="1635" spans="3:3">
      <c r="C1635" s="94"/>
    </row>
    <row r="1636" spans="3:3">
      <c r="C1636" s="94"/>
    </row>
    <row r="1637" spans="3:3">
      <c r="C1637" s="94"/>
    </row>
    <row r="1638" spans="3:3">
      <c r="C1638" s="94"/>
    </row>
    <row r="1639" spans="3:3">
      <c r="C1639" s="94"/>
    </row>
    <row r="1640" spans="3:3">
      <c r="C1640" s="94"/>
    </row>
    <row r="1641" spans="3:3">
      <c r="C1641" s="94"/>
    </row>
    <row r="1642" spans="3:3">
      <c r="C1642" s="94"/>
    </row>
    <row r="1643" spans="3:3">
      <c r="C1643" s="94"/>
    </row>
    <row r="1644" spans="3:3">
      <c r="C1644" s="94"/>
    </row>
    <row r="1645" spans="3:3">
      <c r="C1645" s="94"/>
    </row>
    <row r="1646" spans="3:3">
      <c r="C1646" s="94"/>
    </row>
    <row r="1647" spans="3:3">
      <c r="C1647" s="94"/>
    </row>
    <row r="1648" spans="3:3">
      <c r="C1648" s="94"/>
    </row>
    <row r="1649" spans="3:3">
      <c r="C1649" s="94"/>
    </row>
    <row r="1650" spans="3:3">
      <c r="C1650" s="94"/>
    </row>
    <row r="1651" spans="3:3">
      <c r="C1651" s="94"/>
    </row>
    <row r="1652" spans="3:3">
      <c r="C1652" s="94"/>
    </row>
    <row r="1653" spans="3:3">
      <c r="C1653" s="94"/>
    </row>
    <row r="1654" spans="3:3">
      <c r="C1654" s="94"/>
    </row>
    <row r="1655" spans="3:3">
      <c r="C1655" s="94"/>
    </row>
    <row r="1656" spans="3:3">
      <c r="C1656" s="94"/>
    </row>
    <row r="1657" spans="3:3">
      <c r="C1657" s="94"/>
    </row>
    <row r="1658" spans="3:3">
      <c r="C1658" s="94"/>
    </row>
    <row r="1659" spans="3:3">
      <c r="C1659" s="94"/>
    </row>
    <row r="1660" spans="3:3">
      <c r="C1660" s="94"/>
    </row>
    <row r="1661" spans="3:3">
      <c r="C1661" s="94"/>
    </row>
    <row r="1662" spans="3:3">
      <c r="C1662" s="94"/>
    </row>
    <row r="1663" spans="3:3">
      <c r="C1663" s="94"/>
    </row>
    <row r="1664" spans="3:3">
      <c r="C1664" s="94"/>
    </row>
    <row r="1665" spans="3:3">
      <c r="C1665" s="94"/>
    </row>
    <row r="1666" spans="3:3">
      <c r="C1666" s="94"/>
    </row>
    <row r="1667" spans="3:3">
      <c r="C1667" s="94"/>
    </row>
    <row r="1668" spans="3:3">
      <c r="C1668" s="94"/>
    </row>
    <row r="1669" spans="3:3">
      <c r="C1669" s="94"/>
    </row>
    <row r="1670" spans="3:3">
      <c r="C1670" s="94"/>
    </row>
    <row r="1671" spans="3:3">
      <c r="C1671" s="94"/>
    </row>
    <row r="1672" spans="3:3">
      <c r="C1672" s="94"/>
    </row>
    <row r="1673" spans="3:3">
      <c r="C1673" s="94"/>
    </row>
    <row r="1674" spans="3:3">
      <c r="C1674" s="94"/>
    </row>
    <row r="1675" spans="3:3">
      <c r="C1675" s="94"/>
    </row>
    <row r="1676" spans="3:3">
      <c r="C1676" s="94"/>
    </row>
    <row r="1677" spans="3:3">
      <c r="C1677" s="94"/>
    </row>
    <row r="1678" spans="3:3">
      <c r="C1678" s="94"/>
    </row>
    <row r="1679" spans="3:3">
      <c r="C1679" s="94"/>
    </row>
    <row r="1680" spans="3:3">
      <c r="C1680" s="94"/>
    </row>
    <row r="1681" spans="3:3">
      <c r="C1681" s="94"/>
    </row>
    <row r="1682" spans="3:3">
      <c r="C1682" s="94"/>
    </row>
    <row r="1683" spans="3:3">
      <c r="C1683" s="94"/>
    </row>
    <row r="1684" spans="3:3">
      <c r="C1684" s="94"/>
    </row>
    <row r="1685" spans="3:3">
      <c r="C1685" s="94"/>
    </row>
    <row r="1686" spans="3:3">
      <c r="C1686" s="94"/>
    </row>
    <row r="1687" spans="3:3">
      <c r="C1687" s="94"/>
    </row>
    <row r="1688" spans="3:3">
      <c r="C1688" s="94"/>
    </row>
    <row r="1689" spans="3:3">
      <c r="C1689" s="94"/>
    </row>
    <row r="1690" spans="3:3">
      <c r="C1690" s="94"/>
    </row>
    <row r="1691" spans="3:3">
      <c r="C1691" s="94"/>
    </row>
    <row r="1692" spans="3:3">
      <c r="C1692" s="94"/>
    </row>
    <row r="1693" spans="3:3">
      <c r="C1693" s="94"/>
    </row>
    <row r="1694" spans="3:3">
      <c r="C1694" s="94"/>
    </row>
    <row r="1695" spans="3:3">
      <c r="C1695" s="94"/>
    </row>
    <row r="1696" spans="3:3">
      <c r="C1696" s="94"/>
    </row>
    <row r="1697" spans="3:3">
      <c r="C1697" s="94"/>
    </row>
    <row r="1698" spans="3:3">
      <c r="C1698" s="94"/>
    </row>
    <row r="1699" spans="3:3">
      <c r="C1699" s="94"/>
    </row>
    <row r="1700" spans="3:3">
      <c r="C1700" s="94"/>
    </row>
    <row r="1701" spans="3:3">
      <c r="C1701" s="94"/>
    </row>
    <row r="1702" spans="3:3">
      <c r="C1702" s="94"/>
    </row>
    <row r="1703" spans="3:3">
      <c r="C1703" s="94"/>
    </row>
    <row r="1704" spans="3:3">
      <c r="C1704" s="94"/>
    </row>
    <row r="1705" spans="3:3">
      <c r="C1705" s="94"/>
    </row>
    <row r="1706" spans="3:3">
      <c r="C1706" s="94"/>
    </row>
    <row r="1707" spans="3:3">
      <c r="C1707" s="94"/>
    </row>
    <row r="1708" spans="3:3">
      <c r="C1708" s="94"/>
    </row>
    <row r="1709" spans="3:3">
      <c r="C1709" s="94"/>
    </row>
    <row r="1710" spans="3:3">
      <c r="C1710" s="94"/>
    </row>
    <row r="1711" spans="3:3">
      <c r="C1711" s="94"/>
    </row>
    <row r="1712" spans="3:3">
      <c r="C1712" s="94"/>
    </row>
    <row r="1713" spans="3:3">
      <c r="C1713" s="94"/>
    </row>
    <row r="1714" spans="3:3">
      <c r="C1714" s="94"/>
    </row>
    <row r="1715" spans="3:3">
      <c r="C1715" s="94"/>
    </row>
    <row r="1716" spans="3:3">
      <c r="C1716" s="94"/>
    </row>
    <row r="1717" spans="3:3">
      <c r="C1717" s="94"/>
    </row>
    <row r="1718" spans="3:3">
      <c r="C1718" s="94"/>
    </row>
    <row r="1719" spans="3:3">
      <c r="C1719" s="94"/>
    </row>
    <row r="1720" spans="3:3">
      <c r="C1720" s="94"/>
    </row>
    <row r="1721" spans="3:3">
      <c r="C1721" s="94"/>
    </row>
    <row r="1722" spans="3:3">
      <c r="C1722" s="94"/>
    </row>
    <row r="1723" spans="3:3">
      <c r="C1723" s="94"/>
    </row>
    <row r="1724" spans="3:3">
      <c r="C1724" s="94"/>
    </row>
    <row r="1725" spans="3:3">
      <c r="C1725" s="94"/>
    </row>
    <row r="1726" spans="3:3">
      <c r="C1726" s="94"/>
    </row>
    <row r="1727" spans="3:3">
      <c r="C1727" s="94"/>
    </row>
    <row r="1728" spans="3:3">
      <c r="C1728" s="94"/>
    </row>
    <row r="1729" spans="3:3">
      <c r="C1729" s="94"/>
    </row>
    <row r="1730" spans="3:3">
      <c r="C1730" s="94"/>
    </row>
    <row r="1731" spans="3:3">
      <c r="C1731" s="94"/>
    </row>
    <row r="1732" spans="3:3">
      <c r="C1732" s="94"/>
    </row>
    <row r="1733" spans="3:3">
      <c r="C1733" s="94"/>
    </row>
    <row r="1734" spans="3:3">
      <c r="C1734" s="94"/>
    </row>
    <row r="1735" spans="3:3">
      <c r="C1735" s="94"/>
    </row>
    <row r="1736" spans="3:3">
      <c r="C1736" s="94"/>
    </row>
    <row r="1737" spans="3:3">
      <c r="C1737" s="94"/>
    </row>
    <row r="1738" spans="3:3">
      <c r="C1738" s="94"/>
    </row>
    <row r="1739" spans="3:3">
      <c r="C1739" s="94"/>
    </row>
    <row r="1740" spans="3:3">
      <c r="C1740" s="94"/>
    </row>
    <row r="1741" spans="3:3">
      <c r="C1741" s="94"/>
    </row>
    <row r="1742" spans="3:3">
      <c r="C1742" s="94"/>
    </row>
    <row r="1743" spans="3:3">
      <c r="C1743" s="94"/>
    </row>
    <row r="1744" spans="3:3">
      <c r="C1744" s="94"/>
    </row>
    <row r="1745" spans="3:3">
      <c r="C1745" s="94"/>
    </row>
    <row r="1746" spans="3:3">
      <c r="C1746" s="94"/>
    </row>
    <row r="1747" spans="3:3">
      <c r="C1747" s="94"/>
    </row>
    <row r="1748" spans="3:3">
      <c r="C1748" s="94"/>
    </row>
    <row r="1749" spans="3:3">
      <c r="C1749" s="94"/>
    </row>
    <row r="1750" spans="3:3">
      <c r="C1750" s="94"/>
    </row>
    <row r="1751" spans="3:3">
      <c r="C1751" s="94"/>
    </row>
    <row r="1752" spans="3:3">
      <c r="C1752" s="94"/>
    </row>
    <row r="1753" spans="3:3">
      <c r="C1753" s="94"/>
    </row>
    <row r="1754" spans="3:3">
      <c r="C1754" s="94"/>
    </row>
    <row r="1755" spans="3:3">
      <c r="C1755" s="94"/>
    </row>
    <row r="1756" spans="3:3">
      <c r="C1756" s="94"/>
    </row>
    <row r="1757" spans="3:3">
      <c r="C1757" s="94"/>
    </row>
    <row r="1758" spans="3:3">
      <c r="C1758" s="94"/>
    </row>
    <row r="1759" spans="3:3">
      <c r="C1759" s="94"/>
    </row>
    <row r="1760" spans="3:3">
      <c r="C1760" s="94"/>
    </row>
    <row r="1761" spans="3:3">
      <c r="C1761" s="94"/>
    </row>
    <row r="1762" spans="3:3">
      <c r="C1762" s="94"/>
    </row>
    <row r="1763" spans="3:3">
      <c r="C1763" s="94"/>
    </row>
    <row r="1764" spans="3:3">
      <c r="C1764" s="94"/>
    </row>
    <row r="1765" spans="3:3">
      <c r="C1765" s="94"/>
    </row>
    <row r="1766" spans="3:3">
      <c r="C1766" s="94"/>
    </row>
    <row r="1767" spans="3:3">
      <c r="C1767" s="94"/>
    </row>
    <row r="1768" spans="3:3">
      <c r="C1768" s="94"/>
    </row>
    <row r="1769" spans="3:3">
      <c r="C1769" s="94"/>
    </row>
    <row r="1770" spans="3:3">
      <c r="C1770" s="94"/>
    </row>
    <row r="1771" spans="3:3">
      <c r="C1771" s="94"/>
    </row>
    <row r="1772" spans="3:3">
      <c r="C1772" s="94"/>
    </row>
    <row r="1773" spans="3:3">
      <c r="C1773" s="94"/>
    </row>
    <row r="1774" spans="3:3">
      <c r="C1774" s="94"/>
    </row>
    <row r="1775" spans="3:3">
      <c r="C1775" s="94"/>
    </row>
    <row r="1776" spans="3:3">
      <c r="C1776" s="94"/>
    </row>
    <row r="1777" spans="3:3">
      <c r="C1777" s="94"/>
    </row>
    <row r="1778" spans="3:3">
      <c r="C1778" s="94"/>
    </row>
    <row r="1779" spans="3:3">
      <c r="C1779" s="94"/>
    </row>
    <row r="1780" spans="3:3">
      <c r="C1780" s="94"/>
    </row>
    <row r="1781" spans="3:3">
      <c r="C1781" s="94"/>
    </row>
    <row r="1782" spans="3:3">
      <c r="C1782" s="94"/>
    </row>
    <row r="1783" spans="3:3">
      <c r="C1783" s="94"/>
    </row>
    <row r="1784" spans="3:3">
      <c r="C1784" s="94"/>
    </row>
    <row r="1785" spans="3:3">
      <c r="C1785" s="94"/>
    </row>
    <row r="1786" spans="3:3">
      <c r="C1786" s="94"/>
    </row>
    <row r="1787" spans="3:3">
      <c r="C1787" s="94"/>
    </row>
    <row r="1788" spans="3:3">
      <c r="C1788" s="94"/>
    </row>
    <row r="1789" spans="3:3">
      <c r="C1789" s="94"/>
    </row>
    <row r="1790" spans="3:3">
      <c r="C1790" s="94"/>
    </row>
    <row r="1791" spans="3:3">
      <c r="C1791" s="94"/>
    </row>
    <row r="1792" spans="3:3">
      <c r="C1792" s="94"/>
    </row>
    <row r="1793" spans="3:3">
      <c r="C1793" s="94"/>
    </row>
    <row r="1794" spans="3:3">
      <c r="C1794" s="94"/>
    </row>
    <row r="1795" spans="3:3">
      <c r="C1795" s="94"/>
    </row>
    <row r="1796" spans="3:3">
      <c r="C1796" s="94"/>
    </row>
    <row r="1797" spans="3:3">
      <c r="C1797" s="94"/>
    </row>
    <row r="1798" spans="3:3">
      <c r="C1798" s="94"/>
    </row>
    <row r="1799" spans="3:3">
      <c r="C1799" s="94"/>
    </row>
    <row r="1800" spans="3:3">
      <c r="C1800" s="94"/>
    </row>
    <row r="1801" spans="3:3">
      <c r="C1801" s="94"/>
    </row>
    <row r="1802" spans="3:3">
      <c r="C1802" s="94"/>
    </row>
    <row r="1803" spans="3:3">
      <c r="C1803" s="94"/>
    </row>
    <row r="1804" spans="3:3">
      <c r="C1804" s="94"/>
    </row>
    <row r="1805" spans="3:3">
      <c r="C1805" s="94"/>
    </row>
    <row r="1806" spans="3:3">
      <c r="C1806" s="94"/>
    </row>
    <row r="1807" spans="3:3">
      <c r="C1807" s="94"/>
    </row>
    <row r="1808" spans="3:3">
      <c r="C1808" s="94"/>
    </row>
    <row r="1809" spans="3:3">
      <c r="C1809" s="94"/>
    </row>
    <row r="1810" spans="3:3">
      <c r="C1810" s="94"/>
    </row>
    <row r="1811" spans="3:3">
      <c r="C1811" s="94"/>
    </row>
    <row r="1812" spans="3:3">
      <c r="C1812" s="94"/>
    </row>
    <row r="1813" spans="3:3">
      <c r="C1813" s="94"/>
    </row>
    <row r="1814" spans="3:3">
      <c r="C1814" s="94"/>
    </row>
    <row r="1815" spans="3:3">
      <c r="C1815" s="94"/>
    </row>
    <row r="1816" spans="3:3">
      <c r="C1816" s="94"/>
    </row>
    <row r="1817" spans="3:3">
      <c r="C1817" s="94"/>
    </row>
    <row r="1818" spans="3:3">
      <c r="C1818" s="94"/>
    </row>
    <row r="1819" spans="3:3">
      <c r="C1819" s="94"/>
    </row>
    <row r="1820" spans="3:3">
      <c r="C1820" s="94"/>
    </row>
    <row r="1821" spans="3:3">
      <c r="C1821" s="94"/>
    </row>
    <row r="1822" spans="3:3">
      <c r="C1822" s="94"/>
    </row>
    <row r="1823" spans="3:3">
      <c r="C1823" s="94"/>
    </row>
    <row r="1824" spans="3:3">
      <c r="C1824" s="94"/>
    </row>
    <row r="1825" spans="3:3">
      <c r="C1825" s="94"/>
    </row>
    <row r="1826" spans="3:3">
      <c r="C1826" s="94"/>
    </row>
    <row r="1827" spans="3:3">
      <c r="C1827" s="94"/>
    </row>
    <row r="1828" spans="3:3">
      <c r="C1828" s="94"/>
    </row>
    <row r="1829" spans="3:3">
      <c r="C1829" s="94"/>
    </row>
    <row r="1830" spans="3:3">
      <c r="C1830" s="94"/>
    </row>
    <row r="1831" spans="3:3">
      <c r="C1831" s="94"/>
    </row>
    <row r="1832" spans="3:3">
      <c r="C1832" s="94"/>
    </row>
    <row r="1833" spans="3:3">
      <c r="C1833" s="94"/>
    </row>
    <row r="1834" spans="3:3">
      <c r="C1834" s="94"/>
    </row>
    <row r="1835" spans="3:3">
      <c r="C1835" s="94"/>
    </row>
    <row r="1836" spans="3:3">
      <c r="C1836" s="94"/>
    </row>
    <row r="1837" spans="3:3">
      <c r="C1837" s="94"/>
    </row>
    <row r="1838" spans="3:3">
      <c r="C1838" s="94"/>
    </row>
    <row r="1839" spans="3:3">
      <c r="C1839" s="94"/>
    </row>
    <row r="1840" spans="3:3">
      <c r="C1840" s="94"/>
    </row>
    <row r="1841" spans="3:3">
      <c r="C1841" s="94"/>
    </row>
    <row r="1842" spans="3:3">
      <c r="C1842" s="94"/>
    </row>
    <row r="1843" spans="3:3">
      <c r="C1843" s="94"/>
    </row>
    <row r="1844" spans="3:3">
      <c r="C1844" s="94"/>
    </row>
    <row r="1845" spans="3:3">
      <c r="C1845" s="94"/>
    </row>
    <row r="1846" spans="3:3">
      <c r="C1846" s="94"/>
    </row>
    <row r="1847" spans="3:3">
      <c r="C1847" s="94"/>
    </row>
    <row r="1848" spans="3:3">
      <c r="C1848" s="94"/>
    </row>
    <row r="1849" spans="3:3">
      <c r="C1849" s="94"/>
    </row>
    <row r="1850" spans="3:3">
      <c r="C1850" s="94"/>
    </row>
    <row r="1851" spans="3:3">
      <c r="C1851" s="94"/>
    </row>
    <row r="1852" spans="3:3">
      <c r="C1852" s="94"/>
    </row>
    <row r="1853" spans="3:3">
      <c r="C1853" s="94"/>
    </row>
    <row r="1854" spans="3:3">
      <c r="C1854" s="94"/>
    </row>
    <row r="1855" spans="3:3">
      <c r="C1855" s="94"/>
    </row>
    <row r="1856" spans="3:3">
      <c r="C1856" s="94"/>
    </row>
    <row r="1857" spans="3:3">
      <c r="C1857" s="94"/>
    </row>
    <row r="1858" spans="3:3">
      <c r="C1858" s="94"/>
    </row>
    <row r="1859" spans="3:3">
      <c r="C1859" s="94"/>
    </row>
    <row r="1860" spans="3:3">
      <c r="C1860" s="94"/>
    </row>
    <row r="1861" spans="3:3">
      <c r="C1861" s="94"/>
    </row>
    <row r="1862" spans="3:3">
      <c r="C1862" s="94"/>
    </row>
    <row r="1863" spans="3:3">
      <c r="C1863" s="94"/>
    </row>
    <row r="1864" spans="3:3">
      <c r="C1864" s="94"/>
    </row>
    <row r="1865" spans="3:3">
      <c r="C1865" s="94"/>
    </row>
    <row r="1866" spans="3:3">
      <c r="C1866" s="94"/>
    </row>
    <row r="1867" spans="3:3">
      <c r="C1867" s="94"/>
    </row>
    <row r="1868" spans="3:3">
      <c r="C1868" s="94"/>
    </row>
    <row r="1869" spans="3:3">
      <c r="C1869" s="94"/>
    </row>
    <row r="1870" spans="3:3">
      <c r="C1870" s="94"/>
    </row>
    <row r="1871" spans="3:3">
      <c r="C1871" s="94"/>
    </row>
    <row r="1872" spans="3:3">
      <c r="C1872" s="94"/>
    </row>
    <row r="1873" spans="3:3">
      <c r="C1873" s="94"/>
    </row>
    <row r="1874" spans="3:3">
      <c r="C1874" s="94"/>
    </row>
    <row r="1875" spans="3:3">
      <c r="C1875" s="94"/>
    </row>
    <row r="1876" spans="3:3">
      <c r="C1876" s="94"/>
    </row>
    <row r="1877" spans="3:3">
      <c r="C1877" s="94"/>
    </row>
    <row r="1878" spans="3:3">
      <c r="C1878" s="94"/>
    </row>
    <row r="1879" spans="3:3">
      <c r="C1879" s="94"/>
    </row>
    <row r="1880" spans="3:3">
      <c r="C1880" s="94"/>
    </row>
    <row r="1881" spans="3:3">
      <c r="C1881" s="94"/>
    </row>
    <row r="1882" spans="3:3">
      <c r="C1882" s="94"/>
    </row>
    <row r="1883" spans="3:3">
      <c r="C1883" s="94"/>
    </row>
    <row r="1884" spans="3:3">
      <c r="C1884" s="94"/>
    </row>
    <row r="1885" spans="3:3">
      <c r="C1885" s="94"/>
    </row>
    <row r="1886" spans="3:3">
      <c r="C1886" s="94"/>
    </row>
    <row r="1887" spans="3:3">
      <c r="C1887" s="94"/>
    </row>
    <row r="1888" spans="3:3">
      <c r="C1888" s="94"/>
    </row>
    <row r="1889" spans="3:3">
      <c r="C1889" s="94"/>
    </row>
    <row r="1890" spans="3:3">
      <c r="C1890" s="94"/>
    </row>
    <row r="1891" spans="3:3">
      <c r="C1891" s="94"/>
    </row>
    <row r="1892" spans="3:3">
      <c r="C1892" s="94"/>
    </row>
    <row r="1893" spans="3:3">
      <c r="C1893" s="94"/>
    </row>
    <row r="1894" spans="3:3">
      <c r="C1894" s="94"/>
    </row>
    <row r="1895" spans="3:3">
      <c r="C1895" s="94"/>
    </row>
    <row r="1896" spans="3:3">
      <c r="C1896" s="94"/>
    </row>
    <row r="1897" spans="3:3">
      <c r="C1897" s="94"/>
    </row>
    <row r="1898" spans="3:3">
      <c r="C1898" s="94"/>
    </row>
    <row r="1899" spans="3:3">
      <c r="C1899" s="94"/>
    </row>
    <row r="1900" spans="3:3">
      <c r="C1900" s="94"/>
    </row>
    <row r="1901" spans="3:3">
      <c r="C1901" s="94"/>
    </row>
    <row r="1902" spans="3:3">
      <c r="C1902" s="94"/>
    </row>
    <row r="1903" spans="3:3">
      <c r="C1903" s="94"/>
    </row>
    <row r="1904" spans="3:3">
      <c r="C1904" s="94"/>
    </row>
    <row r="1905" spans="3:3">
      <c r="C1905" s="94"/>
    </row>
    <row r="1906" spans="3:3">
      <c r="C1906" s="94"/>
    </row>
    <row r="1907" spans="3:3">
      <c r="C1907" s="94"/>
    </row>
    <row r="1908" spans="3:3">
      <c r="C1908" s="94"/>
    </row>
    <row r="1909" spans="3:3">
      <c r="C1909" s="94"/>
    </row>
    <row r="1910" spans="3:3">
      <c r="C1910" s="94"/>
    </row>
    <row r="1911" spans="3:3">
      <c r="C1911" s="94"/>
    </row>
    <row r="1912" spans="3:3">
      <c r="C1912" s="94"/>
    </row>
    <row r="1913" spans="3:3">
      <c r="C1913" s="94"/>
    </row>
    <row r="1914" spans="3:3">
      <c r="C1914" s="94"/>
    </row>
    <row r="1915" spans="3:3">
      <c r="C1915" s="94"/>
    </row>
    <row r="1916" spans="3:3">
      <c r="C1916" s="94"/>
    </row>
    <row r="1917" spans="3:3">
      <c r="C1917" s="94"/>
    </row>
    <row r="1918" spans="3:3">
      <c r="C1918" s="94"/>
    </row>
    <row r="1919" spans="3:3">
      <c r="C1919" s="94"/>
    </row>
    <row r="1920" spans="3:3">
      <c r="C1920" s="94"/>
    </row>
    <row r="1921" spans="3:3">
      <c r="C1921" s="94"/>
    </row>
    <row r="1922" spans="3:3">
      <c r="C1922" s="94"/>
    </row>
    <row r="1923" spans="3:3">
      <c r="C1923" s="94"/>
    </row>
    <row r="1924" spans="3:3">
      <c r="C1924" s="94"/>
    </row>
    <row r="1925" spans="3:3">
      <c r="C1925" s="94"/>
    </row>
    <row r="1926" spans="3:3">
      <c r="C1926" s="94"/>
    </row>
    <row r="1927" spans="3:3">
      <c r="C1927" s="94"/>
    </row>
    <row r="1928" spans="3:3">
      <c r="C1928" s="94"/>
    </row>
    <row r="1929" spans="3:3">
      <c r="C1929" s="94"/>
    </row>
    <row r="1930" spans="3:3">
      <c r="C1930" s="94"/>
    </row>
    <row r="1931" spans="3:3">
      <c r="C1931" s="94"/>
    </row>
    <row r="1932" spans="3:3">
      <c r="C1932" s="94"/>
    </row>
    <row r="1933" spans="3:3">
      <c r="C1933" s="94"/>
    </row>
    <row r="1934" spans="3:3">
      <c r="C1934" s="94"/>
    </row>
    <row r="1935" spans="3:3">
      <c r="C1935" s="94"/>
    </row>
    <row r="1936" spans="3:3">
      <c r="C1936" s="94"/>
    </row>
    <row r="1937" spans="3:3">
      <c r="C1937" s="94"/>
    </row>
    <row r="1938" spans="3:3">
      <c r="C1938" s="94"/>
    </row>
    <row r="1939" spans="3:3">
      <c r="C1939" s="94"/>
    </row>
    <row r="1940" spans="3:3">
      <c r="C1940" s="94"/>
    </row>
    <row r="1941" spans="3:3">
      <c r="C1941" s="94"/>
    </row>
    <row r="1942" spans="3:3">
      <c r="C1942" s="94"/>
    </row>
    <row r="1943" spans="3:3">
      <c r="C1943" s="94"/>
    </row>
    <row r="1944" spans="3:3">
      <c r="C1944" s="94"/>
    </row>
    <row r="1945" spans="3:3">
      <c r="C1945" s="94"/>
    </row>
    <row r="1946" spans="3:3">
      <c r="C1946" s="94"/>
    </row>
    <row r="1947" spans="3:3">
      <c r="C1947" s="94"/>
    </row>
    <row r="1948" spans="3:3">
      <c r="C1948" s="94"/>
    </row>
    <row r="1949" spans="3:3">
      <c r="C1949" s="94"/>
    </row>
    <row r="1950" spans="3:3">
      <c r="C1950" s="94"/>
    </row>
    <row r="1951" spans="3:3">
      <c r="C1951" s="94"/>
    </row>
    <row r="1952" spans="3:3">
      <c r="C1952" s="94"/>
    </row>
    <row r="1953" spans="3:3">
      <c r="C1953" s="94"/>
    </row>
    <row r="1954" spans="3:3">
      <c r="C1954" s="94"/>
    </row>
    <row r="1955" spans="3:3">
      <c r="C1955" s="94"/>
    </row>
    <row r="1956" spans="3:3">
      <c r="C1956" s="94"/>
    </row>
    <row r="1957" spans="3:3">
      <c r="C1957" s="94"/>
    </row>
    <row r="1958" spans="3:3">
      <c r="C1958" s="94"/>
    </row>
    <row r="1959" spans="3:3">
      <c r="C1959" s="94"/>
    </row>
    <row r="1960" spans="3:3">
      <c r="C1960" s="94"/>
    </row>
    <row r="1961" spans="3:3">
      <c r="C1961" s="94"/>
    </row>
    <row r="1962" spans="3:3">
      <c r="C1962" s="94"/>
    </row>
    <row r="1963" spans="3:3">
      <c r="C1963" s="94"/>
    </row>
    <row r="1964" spans="3:3">
      <c r="C1964" s="94"/>
    </row>
    <row r="1965" spans="3:3">
      <c r="C1965" s="94"/>
    </row>
    <row r="1966" spans="3:3">
      <c r="C1966" s="94"/>
    </row>
    <row r="1967" spans="3:3">
      <c r="C1967" s="94"/>
    </row>
    <row r="1968" spans="3:3">
      <c r="C1968" s="94"/>
    </row>
    <row r="1969" spans="3:3">
      <c r="C1969" s="94"/>
    </row>
    <row r="1970" spans="3:3">
      <c r="C1970" s="94"/>
    </row>
    <row r="1971" spans="3:3">
      <c r="C1971" s="94"/>
    </row>
    <row r="1972" spans="3:3">
      <c r="C1972" s="94"/>
    </row>
    <row r="1973" spans="3:3">
      <c r="C1973" s="94"/>
    </row>
    <row r="1974" spans="3:3">
      <c r="C1974" s="94"/>
    </row>
    <row r="1975" spans="3:3">
      <c r="C1975" s="94"/>
    </row>
    <row r="1976" spans="3:3">
      <c r="C1976" s="94"/>
    </row>
    <row r="1977" spans="3:3">
      <c r="C1977" s="94"/>
    </row>
    <row r="1978" spans="3:3">
      <c r="C1978" s="94"/>
    </row>
    <row r="1979" spans="3:3">
      <c r="C1979" s="94"/>
    </row>
    <row r="1980" spans="3:3">
      <c r="C1980" s="94"/>
    </row>
    <row r="1981" spans="3:3">
      <c r="C1981" s="94"/>
    </row>
    <row r="1982" spans="3:3">
      <c r="C1982" s="94"/>
    </row>
    <row r="1983" spans="3:3">
      <c r="C1983" s="94"/>
    </row>
    <row r="1984" spans="3:3">
      <c r="C1984" s="94"/>
    </row>
    <row r="1985" spans="3:3">
      <c r="C1985" s="94"/>
    </row>
    <row r="1986" spans="3:3">
      <c r="C1986" s="94"/>
    </row>
    <row r="1987" spans="3:3">
      <c r="C1987" s="94"/>
    </row>
    <row r="1988" spans="3:3">
      <c r="C1988" s="94"/>
    </row>
    <row r="1989" spans="3:3">
      <c r="C1989" s="94"/>
    </row>
    <row r="1990" spans="3:3">
      <c r="C1990" s="94"/>
    </row>
    <row r="1991" spans="3:3">
      <c r="C1991" s="94"/>
    </row>
    <row r="1992" spans="3:3">
      <c r="C1992" s="94"/>
    </row>
    <row r="1993" spans="3:3">
      <c r="C1993" s="94"/>
    </row>
    <row r="1994" spans="3:3">
      <c r="C1994" s="94"/>
    </row>
    <row r="1995" spans="3:3">
      <c r="C1995" s="94"/>
    </row>
    <row r="1996" spans="3:3">
      <c r="C1996" s="94"/>
    </row>
    <row r="1997" spans="3:3">
      <c r="C1997" s="94"/>
    </row>
    <row r="1998" spans="3:3">
      <c r="C1998" s="94"/>
    </row>
    <row r="1999" spans="3:3">
      <c r="C1999" s="94"/>
    </row>
    <row r="2000" spans="3:3">
      <c r="C2000" s="94"/>
    </row>
    <row r="2001" spans="3:3">
      <c r="C2001" s="94"/>
    </row>
    <row r="2002" spans="3:3">
      <c r="C2002" s="94"/>
    </row>
    <row r="2003" spans="3:3">
      <c r="C2003" s="94"/>
    </row>
    <row r="2004" spans="3:3">
      <c r="C2004" s="94"/>
    </row>
    <row r="2005" spans="3:3">
      <c r="C2005" s="94"/>
    </row>
    <row r="2006" spans="3:3">
      <c r="C2006" s="94"/>
    </row>
    <row r="2007" spans="3:3">
      <c r="C2007" s="94"/>
    </row>
    <row r="2008" spans="3:3">
      <c r="C2008" s="94"/>
    </row>
    <row r="2009" spans="3:3">
      <c r="C2009" s="94"/>
    </row>
    <row r="2010" spans="3:3">
      <c r="C2010" s="94"/>
    </row>
    <row r="2011" spans="3:3">
      <c r="C2011" s="94"/>
    </row>
    <row r="2012" spans="3:3">
      <c r="C2012" s="94"/>
    </row>
    <row r="2013" spans="3:3">
      <c r="C2013" s="94"/>
    </row>
    <row r="2014" spans="3:3">
      <c r="C2014" s="94"/>
    </row>
    <row r="2015" spans="3:3">
      <c r="C2015" s="94"/>
    </row>
    <row r="2016" spans="3:3">
      <c r="C2016" s="94"/>
    </row>
    <row r="2017" spans="3:3">
      <c r="C2017" s="94"/>
    </row>
    <row r="2018" spans="3:3">
      <c r="C2018" s="94"/>
    </row>
    <row r="2019" spans="3:3">
      <c r="C2019" s="94"/>
    </row>
    <row r="2020" spans="3:3">
      <c r="C2020" s="94"/>
    </row>
    <row r="2021" spans="3:3">
      <c r="C2021" s="94"/>
    </row>
    <row r="2022" spans="3:3">
      <c r="C2022" s="94"/>
    </row>
    <row r="2023" spans="3:3">
      <c r="C2023" s="94"/>
    </row>
    <row r="2024" spans="3:3">
      <c r="C2024" s="94"/>
    </row>
    <row r="2025" spans="3:3">
      <c r="C2025" s="94"/>
    </row>
    <row r="2026" spans="3:3">
      <c r="C2026" s="94"/>
    </row>
    <row r="2027" spans="3:3">
      <c r="C2027" s="94"/>
    </row>
    <row r="2028" spans="3:3">
      <c r="C2028" s="94"/>
    </row>
    <row r="2029" spans="3:3">
      <c r="C2029" s="94"/>
    </row>
    <row r="2030" spans="3:3">
      <c r="C2030" s="94"/>
    </row>
    <row r="2031" spans="3:3">
      <c r="C2031" s="94"/>
    </row>
    <row r="2032" spans="3:3">
      <c r="C2032" s="94"/>
    </row>
    <row r="2033" spans="3:3">
      <c r="C2033" s="94"/>
    </row>
    <row r="2034" spans="3:3">
      <c r="C2034" s="94"/>
    </row>
    <row r="2035" spans="3:3">
      <c r="C2035" s="94"/>
    </row>
    <row r="2036" spans="3:3">
      <c r="C2036" s="94"/>
    </row>
    <row r="2037" spans="3:3">
      <c r="C2037" s="94"/>
    </row>
    <row r="2038" spans="3:3">
      <c r="C2038" s="94"/>
    </row>
    <row r="2039" spans="3:3">
      <c r="C2039" s="94"/>
    </row>
    <row r="2040" spans="3:3">
      <c r="C2040" s="94"/>
    </row>
    <row r="2041" spans="3:3">
      <c r="C2041" s="94"/>
    </row>
    <row r="2042" spans="3:3">
      <c r="C2042" s="94"/>
    </row>
    <row r="2043" spans="3:3">
      <c r="C2043" s="94"/>
    </row>
    <row r="2044" spans="3:3">
      <c r="C2044" s="94"/>
    </row>
    <row r="2045" spans="3:3">
      <c r="C2045" s="94"/>
    </row>
    <row r="2046" spans="3:3">
      <c r="C2046" s="94"/>
    </row>
    <row r="2047" spans="3:3">
      <c r="C2047" s="94"/>
    </row>
    <row r="2048" spans="3:3">
      <c r="C2048" s="94"/>
    </row>
    <row r="2049" spans="3:3">
      <c r="C2049" s="94"/>
    </row>
    <row r="2050" spans="3:3">
      <c r="C2050" s="94"/>
    </row>
    <row r="2051" spans="3:3">
      <c r="C2051" s="94"/>
    </row>
    <row r="2052" spans="3:3">
      <c r="C2052" s="94"/>
    </row>
    <row r="2053" spans="3:3">
      <c r="C2053" s="94"/>
    </row>
    <row r="2054" spans="3:3">
      <c r="C2054" s="94"/>
    </row>
    <row r="2055" spans="3:3">
      <c r="C2055" s="94"/>
    </row>
    <row r="2056" spans="3:3">
      <c r="C2056" s="94"/>
    </row>
    <row r="2057" spans="3:3">
      <c r="C2057" s="94"/>
    </row>
    <row r="2058" spans="3:3">
      <c r="C2058" s="94"/>
    </row>
    <row r="2059" spans="3:3">
      <c r="C2059" s="94"/>
    </row>
    <row r="2060" spans="3:3">
      <c r="C2060" s="94"/>
    </row>
    <row r="2061" spans="3:3">
      <c r="C2061" s="94"/>
    </row>
    <row r="2062" spans="3:3">
      <c r="C2062" s="94"/>
    </row>
    <row r="2063" spans="3:3">
      <c r="C2063" s="94"/>
    </row>
    <row r="2064" spans="3:3">
      <c r="C2064" s="94"/>
    </row>
    <row r="2065" spans="3:3">
      <c r="C2065" s="94"/>
    </row>
    <row r="2066" spans="3:3">
      <c r="C2066" s="94"/>
    </row>
    <row r="2067" spans="3:3">
      <c r="C2067" s="94"/>
    </row>
    <row r="2068" spans="3:3">
      <c r="C2068" s="94"/>
    </row>
    <row r="2069" spans="3:3">
      <c r="C2069" s="94"/>
    </row>
    <row r="2070" spans="3:3">
      <c r="C2070" s="94"/>
    </row>
    <row r="2071" spans="3:3">
      <c r="C2071" s="94"/>
    </row>
    <row r="2072" spans="3:3">
      <c r="C2072" s="94"/>
    </row>
    <row r="2073" spans="3:3">
      <c r="C2073" s="94"/>
    </row>
    <row r="2074" spans="3:3">
      <c r="C2074" s="94"/>
    </row>
    <row r="2075" spans="3:3">
      <c r="C2075" s="94"/>
    </row>
    <row r="2076" spans="3:3">
      <c r="C2076" s="94"/>
    </row>
    <row r="2077" spans="3:3">
      <c r="C2077" s="94"/>
    </row>
    <row r="2078" spans="3:3">
      <c r="C2078" s="94"/>
    </row>
    <row r="2079" spans="3:3">
      <c r="C2079" s="94"/>
    </row>
    <row r="2080" spans="3:3">
      <c r="C2080" s="94"/>
    </row>
    <row r="2081" spans="3:3">
      <c r="C2081" s="94"/>
    </row>
    <row r="2082" spans="3:3">
      <c r="C2082" s="94"/>
    </row>
    <row r="2083" spans="3:3">
      <c r="C2083" s="94"/>
    </row>
    <row r="2084" spans="3:3">
      <c r="C2084" s="94"/>
    </row>
    <row r="2085" spans="3:3">
      <c r="C2085" s="94"/>
    </row>
    <row r="2086" spans="3:3">
      <c r="C2086" s="94"/>
    </row>
    <row r="2087" spans="3:3">
      <c r="C2087" s="94"/>
    </row>
    <row r="2088" spans="3:3">
      <c r="C2088" s="94"/>
    </row>
    <row r="2089" spans="3:3">
      <c r="C2089" s="94"/>
    </row>
    <row r="2090" spans="3:3">
      <c r="C2090" s="94"/>
    </row>
    <row r="2091" spans="3:3">
      <c r="C2091" s="94"/>
    </row>
    <row r="2092" spans="3:3">
      <c r="C2092" s="94"/>
    </row>
    <row r="2093" spans="3:3">
      <c r="C2093" s="94"/>
    </row>
    <row r="2094" spans="3:3">
      <c r="C2094" s="94"/>
    </row>
    <row r="2095" spans="3:3">
      <c r="C2095" s="94"/>
    </row>
    <row r="2096" spans="3:3">
      <c r="C2096" s="94"/>
    </row>
    <row r="2097" spans="3:3">
      <c r="C2097" s="94"/>
    </row>
    <row r="2098" spans="3:3">
      <c r="C2098" s="94"/>
    </row>
    <row r="2099" spans="3:3">
      <c r="C2099" s="94"/>
    </row>
    <row r="2100" spans="3:3">
      <c r="C2100" s="94"/>
    </row>
    <row r="2101" spans="3:3">
      <c r="C2101" s="94"/>
    </row>
    <row r="2102" spans="3:3">
      <c r="C2102" s="94"/>
    </row>
    <row r="2103" spans="3:3">
      <c r="C2103" s="94"/>
    </row>
    <row r="2104" spans="3:3">
      <c r="C2104" s="94"/>
    </row>
    <row r="2105" spans="3:3">
      <c r="C2105" s="94"/>
    </row>
    <row r="2106" spans="3:3">
      <c r="C2106" s="94"/>
    </row>
    <row r="2107" spans="3:3">
      <c r="C2107" s="94"/>
    </row>
    <row r="2108" spans="3:3">
      <c r="C2108" s="94"/>
    </row>
    <row r="2109" spans="3:3">
      <c r="C2109" s="94"/>
    </row>
    <row r="2110" spans="3:3">
      <c r="C2110" s="94"/>
    </row>
    <row r="2111" spans="3:3">
      <c r="C2111" s="94"/>
    </row>
    <row r="2112" spans="3:3">
      <c r="C2112" s="94"/>
    </row>
    <row r="2113" spans="3:3">
      <c r="C2113" s="94"/>
    </row>
    <row r="2114" spans="3:3">
      <c r="C2114" s="94"/>
    </row>
    <row r="2115" spans="3:3">
      <c r="C2115" s="94"/>
    </row>
    <row r="2116" spans="3:3">
      <c r="C2116" s="94"/>
    </row>
    <row r="2117" spans="3:3">
      <c r="C2117" s="94"/>
    </row>
    <row r="2118" spans="3:3">
      <c r="C2118" s="94"/>
    </row>
    <row r="2119" spans="3:3">
      <c r="C2119" s="94"/>
    </row>
    <row r="2120" spans="3:3">
      <c r="C2120" s="94"/>
    </row>
    <row r="2121" spans="3:3">
      <c r="C2121" s="94"/>
    </row>
    <row r="2122" spans="3:3">
      <c r="C2122" s="94"/>
    </row>
    <row r="2123" spans="3:3">
      <c r="C2123" s="94"/>
    </row>
    <row r="2124" spans="3:3">
      <c r="C2124" s="94"/>
    </row>
    <row r="2125" spans="3:3">
      <c r="C2125" s="94"/>
    </row>
    <row r="2126" spans="3:3">
      <c r="C2126" s="94"/>
    </row>
    <row r="2127" spans="3:3">
      <c r="C2127" s="94"/>
    </row>
    <row r="2128" spans="3:3">
      <c r="C2128" s="94"/>
    </row>
    <row r="2129" spans="3:3">
      <c r="C2129" s="94"/>
    </row>
    <row r="2130" spans="3:3">
      <c r="C2130" s="94"/>
    </row>
    <row r="2131" spans="3:3">
      <c r="C2131" s="94"/>
    </row>
    <row r="2132" spans="3:3">
      <c r="C2132" s="94"/>
    </row>
    <row r="2133" spans="3:3">
      <c r="C2133" s="94"/>
    </row>
    <row r="2134" spans="3:3">
      <c r="C2134" s="94"/>
    </row>
    <row r="2135" spans="3:3">
      <c r="C2135" s="94"/>
    </row>
    <row r="2136" spans="3:3">
      <c r="C2136" s="94"/>
    </row>
    <row r="2137" spans="3:3">
      <c r="C2137" s="94"/>
    </row>
    <row r="2138" spans="3:3">
      <c r="C2138" s="94"/>
    </row>
    <row r="2139" spans="3:3">
      <c r="C2139" s="94"/>
    </row>
    <row r="2140" spans="3:3">
      <c r="C2140" s="94"/>
    </row>
    <row r="2141" spans="3:3">
      <c r="C2141" s="94"/>
    </row>
    <row r="2142" spans="3:3">
      <c r="C2142" s="94"/>
    </row>
    <row r="2143" spans="3:3">
      <c r="C2143" s="94"/>
    </row>
    <row r="2144" spans="3:3">
      <c r="C2144" s="94"/>
    </row>
    <row r="2145" spans="3:3">
      <c r="C2145" s="94"/>
    </row>
    <row r="2146" spans="3:3">
      <c r="C2146" s="94"/>
    </row>
    <row r="2147" spans="3:3">
      <c r="C2147" s="94"/>
    </row>
    <row r="2148" spans="3:3">
      <c r="C2148" s="94"/>
    </row>
    <row r="2149" spans="3:3">
      <c r="C2149" s="94"/>
    </row>
    <row r="2150" spans="3:3">
      <c r="C2150" s="94"/>
    </row>
    <row r="2151" spans="3:3">
      <c r="C2151" s="94"/>
    </row>
    <row r="2152" spans="3:3">
      <c r="C2152" s="94"/>
    </row>
    <row r="2153" spans="3:3">
      <c r="C2153" s="94"/>
    </row>
    <row r="2154" spans="3:3">
      <c r="C2154" s="94"/>
    </row>
    <row r="2155" spans="3:3">
      <c r="C2155" s="94"/>
    </row>
    <row r="2156" spans="3:3">
      <c r="C2156" s="94"/>
    </row>
    <row r="2157" spans="3:3">
      <c r="C2157" s="94"/>
    </row>
    <row r="2158" spans="3:3">
      <c r="C2158" s="94"/>
    </row>
    <row r="2159" spans="3:3">
      <c r="C2159" s="94"/>
    </row>
    <row r="2160" spans="3:3">
      <c r="C2160" s="94"/>
    </row>
    <row r="2161" spans="3:3">
      <c r="C2161" s="94"/>
    </row>
    <row r="2162" spans="3:3">
      <c r="C2162" s="94"/>
    </row>
    <row r="2163" spans="3:3">
      <c r="C2163" s="94"/>
    </row>
    <row r="2164" spans="3:3">
      <c r="C2164" s="94"/>
    </row>
    <row r="2165" spans="3:3">
      <c r="C2165" s="94"/>
    </row>
    <row r="2166" spans="3:3">
      <c r="C2166" s="94"/>
    </row>
    <row r="2167" spans="3:3">
      <c r="C2167" s="94"/>
    </row>
    <row r="2168" spans="3:3">
      <c r="C2168" s="94"/>
    </row>
    <row r="2169" spans="3:3">
      <c r="C2169" s="94"/>
    </row>
    <row r="2170" spans="3:3">
      <c r="C2170" s="94"/>
    </row>
    <row r="2171" spans="3:3">
      <c r="C2171" s="94"/>
    </row>
    <row r="2172" spans="3:3">
      <c r="C2172" s="94"/>
    </row>
    <row r="2173" spans="3:3">
      <c r="C2173" s="94"/>
    </row>
    <row r="2174" spans="3:3">
      <c r="C2174" s="94"/>
    </row>
    <row r="2175" spans="3:3">
      <c r="C2175" s="94"/>
    </row>
    <row r="2176" spans="3:3">
      <c r="C2176" s="94"/>
    </row>
    <row r="2177" spans="3:3">
      <c r="C2177" s="94"/>
    </row>
    <row r="2178" spans="3:3">
      <c r="C2178" s="94"/>
    </row>
    <row r="2179" spans="3:3">
      <c r="C2179" s="94"/>
    </row>
    <row r="2180" spans="3:3">
      <c r="C2180" s="94"/>
    </row>
    <row r="2181" spans="3:3">
      <c r="C2181" s="94"/>
    </row>
    <row r="2182" spans="3:3">
      <c r="C2182" s="94"/>
    </row>
    <row r="2183" spans="3:3">
      <c r="C2183" s="94"/>
    </row>
    <row r="2184" spans="3:3">
      <c r="C2184" s="94"/>
    </row>
    <row r="2185" spans="3:3">
      <c r="C2185" s="94"/>
    </row>
    <row r="2186" spans="3:3">
      <c r="C2186" s="94"/>
    </row>
    <row r="2187" spans="3:3">
      <c r="C2187" s="94"/>
    </row>
    <row r="2188" spans="3:3">
      <c r="C2188" s="94"/>
    </row>
    <row r="2189" spans="3:3">
      <c r="C2189" s="94"/>
    </row>
    <row r="2190" spans="3:3">
      <c r="C2190" s="94"/>
    </row>
    <row r="2191" spans="3:3">
      <c r="C2191" s="94"/>
    </row>
    <row r="2192" spans="3:3">
      <c r="C2192" s="94"/>
    </row>
    <row r="2193" spans="3:3">
      <c r="C2193" s="94"/>
    </row>
    <row r="2194" spans="3:3">
      <c r="C2194" s="94"/>
    </row>
    <row r="2195" spans="3:3">
      <c r="C2195" s="94"/>
    </row>
    <row r="2196" spans="3:3">
      <c r="C2196" s="94"/>
    </row>
    <row r="2197" spans="3:3">
      <c r="C2197" s="94"/>
    </row>
    <row r="2198" spans="3:3">
      <c r="C2198" s="94"/>
    </row>
    <row r="2199" spans="3:3">
      <c r="C2199" s="94"/>
    </row>
    <row r="2200" spans="3:3">
      <c r="C2200" s="94"/>
    </row>
    <row r="2201" spans="3:3">
      <c r="C2201" s="94"/>
    </row>
    <row r="2202" spans="3:3">
      <c r="C2202" s="94"/>
    </row>
    <row r="2203" spans="3:3">
      <c r="C2203" s="94"/>
    </row>
    <row r="2204" spans="3:3">
      <c r="C2204" s="94"/>
    </row>
    <row r="2205" spans="3:3">
      <c r="C2205" s="94"/>
    </row>
    <row r="2206" spans="3:3">
      <c r="C2206" s="94"/>
    </row>
    <row r="2207" spans="3:3">
      <c r="C2207" s="94"/>
    </row>
    <row r="2208" spans="3:3">
      <c r="C2208" s="94"/>
    </row>
    <row r="2209" spans="3:3">
      <c r="C2209" s="94"/>
    </row>
    <row r="2210" spans="3:3">
      <c r="C2210" s="94"/>
    </row>
    <row r="2211" spans="3:3">
      <c r="C2211" s="94"/>
    </row>
    <row r="2212" spans="3:3">
      <c r="C2212" s="94"/>
    </row>
    <row r="2213" spans="3:3">
      <c r="C2213" s="94"/>
    </row>
    <row r="2214" spans="3:3">
      <c r="C2214" s="94"/>
    </row>
    <row r="2215" spans="3:3">
      <c r="C2215" s="94"/>
    </row>
    <row r="2216" spans="3:3">
      <c r="C2216" s="94"/>
    </row>
    <row r="2217" spans="3:3">
      <c r="C2217" s="94"/>
    </row>
    <row r="2218" spans="3:3">
      <c r="C2218" s="94"/>
    </row>
    <row r="2219" spans="3:3">
      <c r="C2219" s="94"/>
    </row>
    <row r="2220" spans="3:3">
      <c r="C2220" s="94"/>
    </row>
    <row r="2221" spans="3:3">
      <c r="C2221" s="94"/>
    </row>
    <row r="2222" spans="3:3">
      <c r="C2222" s="94"/>
    </row>
    <row r="2223" spans="3:3">
      <c r="C2223" s="94"/>
    </row>
    <row r="2224" spans="3:3">
      <c r="C2224" s="94"/>
    </row>
    <row r="2225" spans="3:3">
      <c r="C2225" s="94"/>
    </row>
    <row r="2226" spans="3:3">
      <c r="C2226" s="94"/>
    </row>
    <row r="2227" spans="3:3">
      <c r="C2227" s="94"/>
    </row>
    <row r="2228" spans="3:3">
      <c r="C2228" s="94"/>
    </row>
    <row r="2229" spans="3:3">
      <c r="C2229" s="94"/>
    </row>
    <row r="2230" spans="3:3">
      <c r="C2230" s="94"/>
    </row>
    <row r="2231" spans="3:3">
      <c r="C2231" s="94"/>
    </row>
    <row r="2232" spans="3:3">
      <c r="C2232" s="94"/>
    </row>
    <row r="2233" spans="3:3">
      <c r="C2233" s="94"/>
    </row>
    <row r="2234" spans="3:3">
      <c r="C2234" s="94"/>
    </row>
    <row r="2235" spans="3:3">
      <c r="C2235" s="94"/>
    </row>
    <row r="2236" spans="3:3">
      <c r="C2236" s="94"/>
    </row>
    <row r="2237" spans="3:3">
      <c r="C2237" s="94"/>
    </row>
    <row r="2238" spans="3:3">
      <c r="C2238" s="94"/>
    </row>
    <row r="2239" spans="3:3">
      <c r="C2239" s="94"/>
    </row>
    <row r="2240" spans="3:3">
      <c r="C2240" s="94"/>
    </row>
    <row r="2241" spans="3:3">
      <c r="C2241" s="94"/>
    </row>
    <row r="2242" spans="3:3">
      <c r="C2242" s="94"/>
    </row>
    <row r="2243" spans="3:3">
      <c r="C2243" s="94"/>
    </row>
    <row r="2244" spans="3:3">
      <c r="C2244" s="94"/>
    </row>
    <row r="2245" spans="3:3">
      <c r="C2245" s="94"/>
    </row>
    <row r="2246" spans="3:3">
      <c r="C2246" s="94"/>
    </row>
    <row r="2247" spans="3:3">
      <c r="C2247" s="94"/>
    </row>
    <row r="2248" spans="3:3">
      <c r="C2248" s="94"/>
    </row>
    <row r="2249" spans="3:3">
      <c r="C2249" s="94"/>
    </row>
    <row r="2250" spans="3:3">
      <c r="C2250" s="94"/>
    </row>
    <row r="2251" spans="3:3">
      <c r="C2251" s="94"/>
    </row>
    <row r="2252" spans="3:3">
      <c r="C2252" s="94"/>
    </row>
    <row r="2253" spans="3:3">
      <c r="C2253" s="94"/>
    </row>
    <row r="2254" spans="3:3">
      <c r="C2254" s="94"/>
    </row>
    <row r="2255" spans="3:3">
      <c r="C2255" s="94"/>
    </row>
    <row r="2256" spans="3:3">
      <c r="C2256" s="94"/>
    </row>
    <row r="2257" spans="3:3">
      <c r="C2257" s="94"/>
    </row>
    <row r="2258" spans="3:3">
      <c r="C2258" s="94"/>
    </row>
    <row r="2259" spans="3:3">
      <c r="C2259" s="94"/>
    </row>
    <row r="2260" spans="3:3">
      <c r="C2260" s="94"/>
    </row>
    <row r="2261" spans="3:3">
      <c r="C2261" s="94"/>
    </row>
    <row r="2262" spans="3:3">
      <c r="C2262" s="94"/>
    </row>
    <row r="2263" spans="3:3">
      <c r="C2263" s="94"/>
    </row>
    <row r="2264" spans="3:3">
      <c r="C2264" s="94"/>
    </row>
    <row r="2265" spans="3:3">
      <c r="C2265" s="94"/>
    </row>
    <row r="2266" spans="3:3">
      <c r="C2266" s="94"/>
    </row>
    <row r="2267" spans="3:3">
      <c r="C2267" s="94"/>
    </row>
    <row r="2268" spans="3:3">
      <c r="C2268" s="94"/>
    </row>
    <row r="2269" spans="3:3">
      <c r="C2269" s="94"/>
    </row>
    <row r="2270" spans="3:3">
      <c r="C2270" s="94"/>
    </row>
    <row r="2271" spans="3:3">
      <c r="C2271" s="94"/>
    </row>
    <row r="2272" spans="3:3">
      <c r="C2272" s="94"/>
    </row>
    <row r="2273" spans="3:3">
      <c r="C2273" s="94"/>
    </row>
    <row r="2274" spans="3:3">
      <c r="C2274" s="94"/>
    </row>
    <row r="2275" spans="3:3">
      <c r="C2275" s="94"/>
    </row>
    <row r="2276" spans="3:3">
      <c r="C2276" s="94"/>
    </row>
    <row r="2277" spans="3:3">
      <c r="C2277" s="94"/>
    </row>
    <row r="2278" spans="3:3">
      <c r="C2278" s="94"/>
    </row>
    <row r="2279" spans="3:3">
      <c r="C2279" s="94"/>
    </row>
    <row r="2280" spans="3:3">
      <c r="C2280" s="94"/>
    </row>
    <row r="2281" spans="3:3">
      <c r="C2281" s="94"/>
    </row>
    <row r="2282" spans="3:3">
      <c r="C2282" s="94"/>
    </row>
    <row r="2283" spans="3:3">
      <c r="C2283" s="94"/>
    </row>
    <row r="2284" spans="3:3">
      <c r="C2284" s="94"/>
    </row>
    <row r="2285" spans="3:3">
      <c r="C2285" s="94"/>
    </row>
    <row r="2286" spans="3:3">
      <c r="C2286" s="94"/>
    </row>
    <row r="2287" spans="3:3">
      <c r="C2287" s="94"/>
    </row>
    <row r="2288" spans="3:3">
      <c r="C2288" s="94"/>
    </row>
    <row r="2289" spans="3:3">
      <c r="C2289" s="94"/>
    </row>
    <row r="2290" spans="3:3">
      <c r="C2290" s="94"/>
    </row>
    <row r="2291" spans="3:3">
      <c r="C2291" s="94"/>
    </row>
    <row r="2292" spans="3:3">
      <c r="C2292" s="94"/>
    </row>
    <row r="2293" spans="3:3">
      <c r="C2293" s="94"/>
    </row>
    <row r="2294" spans="3:3">
      <c r="C2294" s="94"/>
    </row>
    <row r="2295" spans="3:3">
      <c r="C2295" s="94"/>
    </row>
    <row r="2296" spans="3:3">
      <c r="C2296" s="94"/>
    </row>
    <row r="2297" spans="3:3">
      <c r="C2297" s="94"/>
    </row>
    <row r="2298" spans="3:3">
      <c r="C2298" s="94"/>
    </row>
    <row r="2299" spans="3:3">
      <c r="C2299" s="94"/>
    </row>
    <row r="2300" spans="3:3">
      <c r="C2300" s="94"/>
    </row>
    <row r="2301" spans="3:3">
      <c r="C2301" s="94"/>
    </row>
    <row r="2302" spans="3:3">
      <c r="C2302" s="94"/>
    </row>
    <row r="2303" spans="3:3">
      <c r="C2303" s="94"/>
    </row>
    <row r="2304" spans="3:3">
      <c r="C2304" s="94"/>
    </row>
    <row r="2305" spans="3:3">
      <c r="C2305" s="94"/>
    </row>
    <row r="2306" spans="3:3">
      <c r="C2306" s="94"/>
    </row>
    <row r="2307" spans="3:3">
      <c r="C2307" s="94"/>
    </row>
    <row r="2308" spans="3:3">
      <c r="C2308" s="94"/>
    </row>
    <row r="2309" spans="3:3">
      <c r="C2309" s="94"/>
    </row>
    <row r="2310" spans="3:3">
      <c r="C2310" s="94"/>
    </row>
    <row r="2311" spans="3:3">
      <c r="C2311" s="94"/>
    </row>
    <row r="2312" spans="3:3">
      <c r="C2312" s="94"/>
    </row>
    <row r="2313" spans="3:3">
      <c r="C2313" s="94"/>
    </row>
    <row r="2314" spans="3:3">
      <c r="C2314" s="94"/>
    </row>
    <row r="2315" spans="3:3">
      <c r="C2315" s="94"/>
    </row>
    <row r="2316" spans="3:3">
      <c r="C2316" s="94"/>
    </row>
    <row r="2317" spans="3:3">
      <c r="C2317" s="94"/>
    </row>
    <row r="2318" spans="3:3">
      <c r="C2318" s="94"/>
    </row>
    <row r="2319" spans="3:3">
      <c r="C2319" s="94"/>
    </row>
    <row r="2320" spans="3:3">
      <c r="C2320" s="94"/>
    </row>
    <row r="2321" spans="3:3">
      <c r="C2321" s="94"/>
    </row>
    <row r="2322" spans="3:3">
      <c r="C2322" s="94"/>
    </row>
    <row r="2323" spans="3:3">
      <c r="C2323" s="94"/>
    </row>
    <row r="2324" spans="3:3">
      <c r="C2324" s="94"/>
    </row>
    <row r="2325" spans="3:3">
      <c r="C2325" s="94"/>
    </row>
    <row r="2326" spans="3:3">
      <c r="C2326" s="94"/>
    </row>
    <row r="2327" spans="3:3">
      <c r="C2327" s="94"/>
    </row>
    <row r="2328" spans="3:3">
      <c r="C2328" s="94"/>
    </row>
    <row r="2329" spans="3:3">
      <c r="C2329" s="94"/>
    </row>
    <row r="2330" spans="3:3">
      <c r="C2330" s="94"/>
    </row>
    <row r="2331" spans="3:3">
      <c r="C2331" s="94"/>
    </row>
    <row r="2332" spans="3:3">
      <c r="C2332" s="94"/>
    </row>
    <row r="2333" spans="3:3">
      <c r="C2333" s="94"/>
    </row>
    <row r="2334" spans="3:3">
      <c r="C2334" s="94"/>
    </row>
    <row r="2335" spans="3:3">
      <c r="C2335" s="94"/>
    </row>
    <row r="2336" spans="3:3">
      <c r="C2336" s="94"/>
    </row>
    <row r="2337" spans="3:3">
      <c r="C2337" s="94"/>
    </row>
    <row r="2338" spans="3:3">
      <c r="C2338" s="94"/>
    </row>
    <row r="2339" spans="3:3">
      <c r="C2339" s="94"/>
    </row>
    <row r="2340" spans="3:3">
      <c r="C2340" s="94"/>
    </row>
    <row r="2341" spans="3:3">
      <c r="C2341" s="94"/>
    </row>
    <row r="2342" spans="3:3">
      <c r="C2342" s="94"/>
    </row>
    <row r="2343" spans="3:3">
      <c r="C2343" s="94"/>
    </row>
    <row r="2344" spans="3:3">
      <c r="C2344" s="94"/>
    </row>
    <row r="2345" spans="3:3">
      <c r="C2345" s="94"/>
    </row>
    <row r="2346" spans="3:3">
      <c r="C2346" s="94"/>
    </row>
    <row r="2347" spans="3:3">
      <c r="C2347" s="94"/>
    </row>
    <row r="2348" spans="3:3">
      <c r="C2348" s="94"/>
    </row>
    <row r="2349" spans="3:3">
      <c r="C2349" s="94"/>
    </row>
    <row r="2350" spans="3:3">
      <c r="C2350" s="94"/>
    </row>
    <row r="2351" spans="3:3">
      <c r="C2351" s="94"/>
    </row>
    <row r="2352" spans="3:3">
      <c r="C2352" s="94"/>
    </row>
    <row r="2353" spans="3:3">
      <c r="C2353" s="94"/>
    </row>
    <row r="2354" spans="3:3">
      <c r="C2354" s="94"/>
    </row>
    <row r="2355" spans="3:3">
      <c r="C2355" s="94"/>
    </row>
    <row r="2356" spans="3:3">
      <c r="C2356" s="94"/>
    </row>
    <row r="2357" spans="3:3">
      <c r="C2357" s="94"/>
    </row>
    <row r="2358" spans="3:3">
      <c r="C2358" s="94"/>
    </row>
    <row r="2359" spans="3:3">
      <c r="C2359" s="94"/>
    </row>
    <row r="2360" spans="3:3">
      <c r="C2360" s="94"/>
    </row>
    <row r="2361" spans="3:3">
      <c r="C2361" s="94"/>
    </row>
    <row r="2362" spans="3:3">
      <c r="C2362" s="94"/>
    </row>
    <row r="2363" spans="3:3">
      <c r="C2363" s="94"/>
    </row>
    <row r="2364" spans="3:3">
      <c r="C2364" s="94"/>
    </row>
    <row r="2365" spans="3:3">
      <c r="C2365" s="94"/>
    </row>
    <row r="2366" spans="3:3">
      <c r="C2366" s="94"/>
    </row>
    <row r="2367" spans="3:3">
      <c r="C2367" s="94"/>
    </row>
    <row r="2368" spans="3:3">
      <c r="C2368" s="94"/>
    </row>
    <row r="2369" spans="3:3">
      <c r="C2369" s="94"/>
    </row>
    <row r="2370" spans="3:3">
      <c r="C2370" s="94"/>
    </row>
    <row r="2371" spans="3:3">
      <c r="C2371" s="94"/>
    </row>
    <row r="2372" spans="3:3">
      <c r="C2372" s="94"/>
    </row>
    <row r="2373" spans="3:3">
      <c r="C2373" s="94"/>
    </row>
    <row r="2374" spans="3:3">
      <c r="C2374" s="94"/>
    </row>
    <row r="2375" spans="3:3">
      <c r="C2375" s="94"/>
    </row>
    <row r="2376" spans="3:3">
      <c r="C2376" s="94"/>
    </row>
    <row r="2377" spans="3:3">
      <c r="C2377" s="94"/>
    </row>
    <row r="2378" spans="3:3">
      <c r="C2378" s="94"/>
    </row>
    <row r="2379" spans="3:3">
      <c r="C2379" s="94"/>
    </row>
    <row r="2380" spans="3:3">
      <c r="C2380" s="94"/>
    </row>
    <row r="2381" spans="3:3">
      <c r="C2381" s="94"/>
    </row>
    <row r="2382" spans="3:3">
      <c r="C2382" s="94"/>
    </row>
    <row r="2383" spans="3:3">
      <c r="C2383" s="94"/>
    </row>
    <row r="2384" spans="3:3">
      <c r="C2384" s="94"/>
    </row>
    <row r="2385" spans="3:3">
      <c r="C2385" s="94"/>
    </row>
    <row r="2386" spans="3:3">
      <c r="C2386" s="94"/>
    </row>
    <row r="2387" spans="3:3">
      <c r="C2387" s="94"/>
    </row>
    <row r="2388" spans="3:3">
      <c r="C2388" s="94"/>
    </row>
    <row r="2389" spans="3:3">
      <c r="C2389" s="94"/>
    </row>
    <row r="2390" spans="3:3">
      <c r="C2390" s="94"/>
    </row>
    <row r="2391" spans="3:3">
      <c r="C2391" s="94"/>
    </row>
    <row r="2392" spans="3:3">
      <c r="C2392" s="94"/>
    </row>
    <row r="2393" spans="3:3">
      <c r="C2393" s="94"/>
    </row>
    <row r="2394" spans="3:3">
      <c r="C2394" s="94"/>
    </row>
    <row r="2395" spans="3:3">
      <c r="C2395" s="94"/>
    </row>
    <row r="2396" spans="3:3">
      <c r="C2396" s="94"/>
    </row>
    <row r="2397" spans="3:3">
      <c r="C2397" s="94"/>
    </row>
    <row r="2398" spans="3:3">
      <c r="C2398" s="94"/>
    </row>
    <row r="2399" spans="3:3">
      <c r="C2399" s="94"/>
    </row>
    <row r="2400" spans="3:3">
      <c r="C2400" s="94"/>
    </row>
    <row r="2401" spans="3:3">
      <c r="C2401" s="94"/>
    </row>
    <row r="2402" spans="3:3">
      <c r="C2402" s="94"/>
    </row>
    <row r="2403" spans="3:3">
      <c r="C2403" s="94"/>
    </row>
    <row r="2404" spans="3:3">
      <c r="C2404" s="94"/>
    </row>
    <row r="2405" spans="3:3">
      <c r="C2405" s="94"/>
    </row>
    <row r="2406" spans="3:3">
      <c r="C2406" s="94"/>
    </row>
    <row r="2407" spans="3:3">
      <c r="C2407" s="94"/>
    </row>
    <row r="2408" spans="3:3">
      <c r="C2408" s="94"/>
    </row>
    <row r="2409" spans="3:3">
      <c r="C2409" s="94"/>
    </row>
    <row r="2410" spans="3:3">
      <c r="C2410" s="94"/>
    </row>
    <row r="2411" spans="3:3">
      <c r="C2411" s="94"/>
    </row>
    <row r="2412" spans="3:3">
      <c r="C2412" s="94"/>
    </row>
    <row r="2413" spans="3:3">
      <c r="C2413" s="94"/>
    </row>
    <row r="2414" spans="3:3">
      <c r="C2414" s="94"/>
    </row>
    <row r="2415" spans="3:3">
      <c r="C2415" s="94"/>
    </row>
    <row r="2416" spans="3:3">
      <c r="C2416" s="94"/>
    </row>
    <row r="2417" spans="3:3">
      <c r="C2417" s="94"/>
    </row>
    <row r="2418" spans="3:3">
      <c r="C2418" s="94"/>
    </row>
    <row r="2419" spans="3:3">
      <c r="C2419" s="94"/>
    </row>
    <row r="2420" spans="3:3">
      <c r="C2420" s="94"/>
    </row>
    <row r="2421" spans="3:3">
      <c r="C2421" s="94"/>
    </row>
    <row r="2422" spans="3:3">
      <c r="C2422" s="94"/>
    </row>
    <row r="2423" spans="3:3">
      <c r="C2423" s="94"/>
    </row>
    <row r="2424" spans="3:3">
      <c r="C2424" s="94"/>
    </row>
    <row r="2425" spans="3:3">
      <c r="C2425" s="94"/>
    </row>
    <row r="2426" spans="3:3">
      <c r="C2426" s="94"/>
    </row>
    <row r="2427" spans="3:3">
      <c r="C2427" s="94"/>
    </row>
    <row r="2428" spans="3:3">
      <c r="C2428" s="94"/>
    </row>
    <row r="2429" spans="3:3">
      <c r="C2429" s="94"/>
    </row>
    <row r="2430" spans="3:3">
      <c r="C2430" s="94"/>
    </row>
    <row r="2431" spans="3:3">
      <c r="C2431" s="94"/>
    </row>
    <row r="2432" spans="3:3">
      <c r="C2432" s="94"/>
    </row>
    <row r="2433" spans="3:3">
      <c r="C2433" s="94"/>
    </row>
    <row r="2434" spans="3:3">
      <c r="C2434" s="94"/>
    </row>
    <row r="2435" spans="3:3">
      <c r="C2435" s="94"/>
    </row>
    <row r="2436" spans="3:3">
      <c r="C2436" s="94"/>
    </row>
    <row r="2437" spans="3:3">
      <c r="C2437" s="94"/>
    </row>
    <row r="2438" spans="3:3">
      <c r="C2438" s="94"/>
    </row>
    <row r="2439" spans="3:3">
      <c r="C2439" s="94"/>
    </row>
    <row r="2440" spans="3:3">
      <c r="C2440" s="94"/>
    </row>
    <row r="2441" spans="3:3">
      <c r="C2441" s="94"/>
    </row>
    <row r="2442" spans="3:3">
      <c r="C2442" s="94"/>
    </row>
    <row r="2443" spans="3:3">
      <c r="C2443" s="94"/>
    </row>
    <row r="2444" spans="3:3">
      <c r="C2444" s="94"/>
    </row>
    <row r="2445" spans="3:3">
      <c r="C2445" s="94"/>
    </row>
    <row r="2446" spans="3:3">
      <c r="C2446" s="94"/>
    </row>
    <row r="2447" spans="3:3">
      <c r="C2447" s="94"/>
    </row>
    <row r="2448" spans="3:3">
      <c r="C2448" s="94"/>
    </row>
    <row r="2449" spans="3:3">
      <c r="C2449" s="94"/>
    </row>
    <row r="2450" spans="3:3">
      <c r="C2450" s="94"/>
    </row>
    <row r="2451" spans="3:3">
      <c r="C2451" s="94"/>
    </row>
    <row r="2452" spans="3:3">
      <c r="C2452" s="94"/>
    </row>
    <row r="2453" spans="3:3">
      <c r="C2453" s="94"/>
    </row>
    <row r="2454" spans="3:3">
      <c r="C2454" s="94"/>
    </row>
    <row r="2455" spans="3:3">
      <c r="C2455" s="94"/>
    </row>
    <row r="2456" spans="3:3">
      <c r="C2456" s="94"/>
    </row>
    <row r="2457" spans="3:3">
      <c r="C2457" s="94"/>
    </row>
    <row r="2458" spans="3:3">
      <c r="C2458" s="94"/>
    </row>
    <row r="2459" spans="3:3">
      <c r="C2459" s="94"/>
    </row>
    <row r="2460" spans="3:3">
      <c r="C2460" s="94"/>
    </row>
    <row r="2461" spans="3:3">
      <c r="C2461" s="94"/>
    </row>
    <row r="2462" spans="3:3">
      <c r="C2462" s="94"/>
    </row>
    <row r="2463" spans="3:3">
      <c r="C2463" s="94"/>
    </row>
    <row r="2464" spans="3:3">
      <c r="C2464" s="94"/>
    </row>
    <row r="2465" spans="3:3">
      <c r="C2465" s="94"/>
    </row>
    <row r="2466" spans="3:3">
      <c r="C2466" s="94"/>
    </row>
    <row r="2467" spans="3:3">
      <c r="C2467" s="94"/>
    </row>
    <row r="2468" spans="3:3">
      <c r="C2468" s="94"/>
    </row>
    <row r="2469" spans="3:3">
      <c r="C2469" s="94"/>
    </row>
    <row r="2470" spans="3:3">
      <c r="C2470" s="94"/>
    </row>
    <row r="2471" spans="3:3">
      <c r="C2471" s="94"/>
    </row>
    <row r="2472" spans="3:3">
      <c r="C2472" s="94"/>
    </row>
    <row r="2473" spans="3:3">
      <c r="C2473" s="94"/>
    </row>
    <row r="2474" spans="3:3">
      <c r="C2474" s="94"/>
    </row>
    <row r="2475" spans="3:3">
      <c r="C2475" s="94"/>
    </row>
    <row r="2476" spans="3:3">
      <c r="C2476" s="94"/>
    </row>
    <row r="2477" spans="3:3">
      <c r="C2477" s="94"/>
    </row>
    <row r="2478" spans="3:3">
      <c r="C2478" s="94"/>
    </row>
    <row r="2479" spans="3:3">
      <c r="C2479" s="94"/>
    </row>
    <row r="2480" spans="3:3">
      <c r="C2480" s="94"/>
    </row>
    <row r="2481" spans="3:3">
      <c r="C2481" s="94"/>
    </row>
    <row r="2482" spans="3:3">
      <c r="C2482" s="94"/>
    </row>
    <row r="2483" spans="3:3">
      <c r="C2483" s="94"/>
    </row>
    <row r="2484" spans="3:3">
      <c r="C2484" s="94"/>
    </row>
    <row r="2485" spans="3:3">
      <c r="C2485" s="94"/>
    </row>
    <row r="2486" spans="3:3">
      <c r="C2486" s="94"/>
    </row>
    <row r="2487" spans="3:3">
      <c r="C2487" s="94"/>
    </row>
    <row r="2488" spans="3:3">
      <c r="C2488" s="94"/>
    </row>
    <row r="2489" spans="3:3">
      <c r="C2489" s="94"/>
    </row>
    <row r="2490" spans="3:3">
      <c r="C2490" s="94"/>
    </row>
    <row r="2491" spans="3:3">
      <c r="C2491" s="94"/>
    </row>
    <row r="2492" spans="3:3">
      <c r="C2492" s="94"/>
    </row>
    <row r="2493" spans="3:3">
      <c r="C2493" s="94"/>
    </row>
    <row r="2494" spans="3:3">
      <c r="C2494" s="94"/>
    </row>
    <row r="2495" spans="3:3">
      <c r="C2495" s="94"/>
    </row>
    <row r="2496" spans="3:3">
      <c r="C2496" s="94"/>
    </row>
    <row r="2497" spans="3:3">
      <c r="C2497" s="94"/>
    </row>
    <row r="2498" spans="3:3">
      <c r="C2498" s="94"/>
    </row>
    <row r="2499" spans="3:3">
      <c r="C2499" s="94"/>
    </row>
    <row r="2500" spans="3:3">
      <c r="C2500" s="94"/>
    </row>
    <row r="2501" spans="3:3">
      <c r="C2501" s="94"/>
    </row>
    <row r="2502" spans="3:3">
      <c r="C2502" s="94"/>
    </row>
    <row r="2503" spans="3:3">
      <c r="C2503" s="94"/>
    </row>
    <row r="2504" spans="3:3">
      <c r="C2504" s="94"/>
    </row>
    <row r="2505" spans="3:3">
      <c r="C2505" s="94"/>
    </row>
    <row r="2506" spans="3:3">
      <c r="C2506" s="94"/>
    </row>
    <row r="2507" spans="3:3">
      <c r="C2507" s="94"/>
    </row>
    <row r="2508" spans="3:3">
      <c r="C2508" s="94"/>
    </row>
    <row r="2509" spans="3:3">
      <c r="C2509" s="94"/>
    </row>
    <row r="2510" spans="3:3">
      <c r="C2510" s="94"/>
    </row>
    <row r="2511" spans="3:3">
      <c r="C2511" s="94"/>
    </row>
    <row r="2512" spans="3:3">
      <c r="C2512" s="94"/>
    </row>
    <row r="2513" spans="3:3">
      <c r="C2513" s="94"/>
    </row>
    <row r="2514" spans="3:3">
      <c r="C2514" s="94"/>
    </row>
    <row r="2515" spans="3:3">
      <c r="C2515" s="94"/>
    </row>
    <row r="2516" spans="3:3">
      <c r="C2516" s="94"/>
    </row>
    <row r="2517" spans="3:3">
      <c r="C2517" s="94"/>
    </row>
    <row r="2518" spans="3:3">
      <c r="C2518" s="94"/>
    </row>
    <row r="2519" spans="3:3">
      <c r="C2519" s="94"/>
    </row>
    <row r="2520" spans="3:3">
      <c r="C2520" s="94"/>
    </row>
    <row r="2521" spans="3:3">
      <c r="C2521" s="94"/>
    </row>
    <row r="2522" spans="3:3">
      <c r="C2522" s="94"/>
    </row>
    <row r="2523" spans="3:3">
      <c r="C2523" s="94"/>
    </row>
    <row r="2524" spans="3:3">
      <c r="C2524" s="94"/>
    </row>
    <row r="2525" spans="3:3">
      <c r="C2525" s="94"/>
    </row>
    <row r="2526" spans="3:3">
      <c r="C2526" s="94"/>
    </row>
    <row r="2527" spans="3:3">
      <c r="C2527" s="94"/>
    </row>
    <row r="2528" spans="3:3">
      <c r="C2528" s="94"/>
    </row>
    <row r="2529" spans="3:3">
      <c r="C2529" s="94"/>
    </row>
    <row r="2530" spans="3:3">
      <c r="C2530" s="94"/>
    </row>
    <row r="2531" spans="3:3">
      <c r="C2531" s="94"/>
    </row>
    <row r="2532" spans="3:3">
      <c r="C2532" s="94"/>
    </row>
    <row r="2533" spans="3:3">
      <c r="C2533" s="94"/>
    </row>
    <row r="2534" spans="3:3">
      <c r="C2534" s="94"/>
    </row>
    <row r="2535" spans="3:3">
      <c r="C2535" s="94"/>
    </row>
    <row r="2536" spans="3:3">
      <c r="C2536" s="94"/>
    </row>
    <row r="2537" spans="3:3">
      <c r="C2537" s="94"/>
    </row>
    <row r="2538" spans="3:3">
      <c r="C2538" s="94"/>
    </row>
    <row r="2539" spans="3:3">
      <c r="C2539" s="94"/>
    </row>
    <row r="2540" spans="3:3">
      <c r="C2540" s="94"/>
    </row>
    <row r="2541" spans="3:3">
      <c r="C2541" s="94"/>
    </row>
    <row r="2542" spans="3:3">
      <c r="C2542" s="94"/>
    </row>
    <row r="2543" spans="3:3">
      <c r="C2543" s="94"/>
    </row>
    <row r="2544" spans="3:3">
      <c r="C2544" s="94"/>
    </row>
    <row r="2545" spans="3:3">
      <c r="C2545" s="94"/>
    </row>
    <row r="2546" spans="3:3">
      <c r="C2546" s="94"/>
    </row>
    <row r="2547" spans="3:3">
      <c r="C2547" s="94"/>
    </row>
    <row r="2548" spans="3:3">
      <c r="C2548" s="94"/>
    </row>
    <row r="2549" spans="3:3">
      <c r="C2549" s="94"/>
    </row>
    <row r="2550" spans="3:3">
      <c r="C2550" s="94"/>
    </row>
    <row r="2551" spans="3:3">
      <c r="C2551" s="94"/>
    </row>
    <row r="2552" spans="3:3">
      <c r="C2552" s="94"/>
    </row>
    <row r="2553" spans="3:3">
      <c r="C2553" s="94"/>
    </row>
    <row r="2554" spans="3:3">
      <c r="C2554" s="94"/>
    </row>
    <row r="2555" spans="3:3">
      <c r="C2555" s="94"/>
    </row>
    <row r="2556" spans="3:3">
      <c r="C2556" s="94"/>
    </row>
    <row r="2557" spans="3:3">
      <c r="C2557" s="94"/>
    </row>
    <row r="2558" spans="3:3">
      <c r="C2558" s="94"/>
    </row>
    <row r="2559" spans="3:3">
      <c r="C2559" s="94"/>
    </row>
    <row r="2560" spans="3:3">
      <c r="C2560" s="94"/>
    </row>
    <row r="2561" spans="3:3">
      <c r="C2561" s="94"/>
    </row>
    <row r="2562" spans="3:3">
      <c r="C2562" s="94"/>
    </row>
    <row r="2563" spans="3:3">
      <c r="C2563" s="94"/>
    </row>
    <row r="2564" spans="3:3">
      <c r="C2564" s="94"/>
    </row>
    <row r="2565" spans="3:3">
      <c r="C2565" s="94"/>
    </row>
    <row r="2566" spans="3:3">
      <c r="C2566" s="94"/>
    </row>
    <row r="2567" spans="3:3">
      <c r="C2567" s="94"/>
    </row>
    <row r="2568" spans="3:3">
      <c r="C2568" s="94"/>
    </row>
    <row r="2569" spans="3:3">
      <c r="C2569" s="94"/>
    </row>
    <row r="2570" spans="3:3">
      <c r="C2570" s="94"/>
    </row>
    <row r="2571" spans="3:3">
      <c r="C2571" s="94"/>
    </row>
    <row r="2572" spans="3:3">
      <c r="C2572" s="94"/>
    </row>
    <row r="2573" spans="3:3">
      <c r="C2573" s="94"/>
    </row>
    <row r="2574" spans="3:3">
      <c r="C2574" s="94"/>
    </row>
    <row r="2575" spans="3:3">
      <c r="C2575" s="94"/>
    </row>
    <row r="2576" spans="3:3">
      <c r="C2576" s="94"/>
    </row>
    <row r="2577" spans="3:3">
      <c r="C2577" s="94"/>
    </row>
    <row r="2578" spans="3:3">
      <c r="C2578" s="94"/>
    </row>
    <row r="2579" spans="3:3">
      <c r="C2579" s="94"/>
    </row>
    <row r="2580" spans="3:3">
      <c r="C2580" s="94"/>
    </row>
    <row r="2581" spans="3:3">
      <c r="C2581" s="94"/>
    </row>
    <row r="2582" spans="3:3">
      <c r="C2582" s="94"/>
    </row>
    <row r="2583" spans="3:3">
      <c r="C2583" s="94"/>
    </row>
    <row r="2584" spans="3:3">
      <c r="C2584" s="94"/>
    </row>
    <row r="2585" spans="3:3">
      <c r="C2585" s="94"/>
    </row>
    <row r="2586" spans="3:3">
      <c r="C2586" s="94"/>
    </row>
    <row r="2587" spans="3:3">
      <c r="C2587" s="94"/>
    </row>
    <row r="2588" spans="3:3">
      <c r="C2588" s="94"/>
    </row>
    <row r="2589" spans="3:3">
      <c r="C2589" s="94"/>
    </row>
    <row r="2590" spans="3:3">
      <c r="C2590" s="94"/>
    </row>
    <row r="2591" spans="3:3">
      <c r="C2591" s="94"/>
    </row>
    <row r="2592" spans="3:3">
      <c r="C2592" s="94"/>
    </row>
    <row r="2593" spans="3:3">
      <c r="C2593" s="94"/>
    </row>
    <row r="2594" spans="3:3">
      <c r="C2594" s="94"/>
    </row>
    <row r="2595" spans="3:3">
      <c r="C2595" s="94"/>
    </row>
    <row r="2596" spans="3:3">
      <c r="C2596" s="94"/>
    </row>
    <row r="2597" spans="3:3">
      <c r="C2597" s="94"/>
    </row>
    <row r="2598" spans="3:3">
      <c r="C2598" s="94"/>
    </row>
    <row r="2599" spans="3:3">
      <c r="C2599" s="94"/>
    </row>
    <row r="2600" spans="3:3">
      <c r="C2600" s="94"/>
    </row>
    <row r="2601" spans="3:3">
      <c r="C2601" s="94"/>
    </row>
    <row r="2602" spans="3:3">
      <c r="C2602" s="94"/>
    </row>
    <row r="2603" spans="3:3">
      <c r="C2603" s="94"/>
    </row>
    <row r="2604" spans="3:3">
      <c r="C2604" s="94"/>
    </row>
    <row r="2605" spans="3:3">
      <c r="C2605" s="94"/>
    </row>
    <row r="2606" spans="3:3">
      <c r="C2606" s="94"/>
    </row>
    <row r="2607" spans="3:3">
      <c r="C2607" s="94"/>
    </row>
    <row r="2608" spans="3:3">
      <c r="C2608" s="94"/>
    </row>
    <row r="2609" spans="3:3">
      <c r="C2609" s="94"/>
    </row>
    <row r="2610" spans="3:3">
      <c r="C2610" s="94"/>
    </row>
    <row r="2611" spans="3:3">
      <c r="C2611" s="94"/>
    </row>
    <row r="2612" spans="3:3">
      <c r="C2612" s="94"/>
    </row>
    <row r="2613" spans="3:3">
      <c r="C2613" s="94"/>
    </row>
    <row r="2614" spans="3:3">
      <c r="C2614" s="94"/>
    </row>
    <row r="2615" spans="3:3">
      <c r="C2615" s="94"/>
    </row>
    <row r="2616" spans="3:3">
      <c r="C2616" s="94"/>
    </row>
    <row r="2617" spans="3:3">
      <c r="C2617" s="94"/>
    </row>
    <row r="2618" spans="3:3">
      <c r="C2618" s="94"/>
    </row>
    <row r="2619" spans="3:3">
      <c r="C2619" s="94"/>
    </row>
    <row r="2620" spans="3:3">
      <c r="C2620" s="94"/>
    </row>
    <row r="2621" spans="3:3">
      <c r="C2621" s="94"/>
    </row>
    <row r="2622" spans="3:3">
      <c r="C2622" s="94"/>
    </row>
    <row r="2623" spans="3:3">
      <c r="C2623" s="94"/>
    </row>
    <row r="2624" spans="3:3">
      <c r="C2624" s="94"/>
    </row>
    <row r="2625" spans="3:3">
      <c r="C2625" s="94"/>
    </row>
    <row r="2626" spans="3:3">
      <c r="C2626" s="94"/>
    </row>
    <row r="2627" spans="3:3">
      <c r="C2627" s="94"/>
    </row>
    <row r="2628" spans="3:3">
      <c r="C2628" s="94"/>
    </row>
    <row r="2629" spans="3:3">
      <c r="C2629" s="94"/>
    </row>
    <row r="2630" spans="3:3">
      <c r="C2630" s="94"/>
    </row>
    <row r="2631" spans="3:3">
      <c r="C2631" s="94"/>
    </row>
    <row r="2632" spans="3:3">
      <c r="C2632" s="94"/>
    </row>
    <row r="2633" spans="3:3">
      <c r="C2633" s="94"/>
    </row>
    <row r="2634" spans="3:3">
      <c r="C2634" s="94"/>
    </row>
    <row r="2635" spans="3:3">
      <c r="C2635" s="94"/>
    </row>
    <row r="2636" spans="3:3">
      <c r="C2636" s="94"/>
    </row>
    <row r="2637" spans="3:3">
      <c r="C2637" s="94"/>
    </row>
    <row r="2638" spans="3:3">
      <c r="C2638" s="94"/>
    </row>
    <row r="2639" spans="3:3">
      <c r="C2639" s="94"/>
    </row>
    <row r="2640" spans="3:3">
      <c r="C2640" s="94"/>
    </row>
    <row r="2641" spans="3:3">
      <c r="C2641" s="94"/>
    </row>
    <row r="2642" spans="3:3">
      <c r="C2642" s="94"/>
    </row>
    <row r="2643" spans="3:3">
      <c r="C2643" s="94"/>
    </row>
    <row r="2644" spans="3:3">
      <c r="C2644" s="94"/>
    </row>
    <row r="2645" spans="3:3">
      <c r="C2645" s="94"/>
    </row>
    <row r="2646" spans="3:3">
      <c r="C2646" s="94"/>
    </row>
    <row r="2647" spans="3:3">
      <c r="C2647" s="94"/>
    </row>
    <row r="2648" spans="3:3">
      <c r="C2648" s="94"/>
    </row>
    <row r="2649" spans="3:3">
      <c r="C2649" s="94"/>
    </row>
    <row r="2650" spans="3:3">
      <c r="C2650" s="94"/>
    </row>
    <row r="2651" spans="3:3">
      <c r="C2651" s="94"/>
    </row>
    <row r="2652" spans="3:3">
      <c r="C2652" s="94"/>
    </row>
    <row r="2653" spans="3:3">
      <c r="C2653" s="94"/>
    </row>
    <row r="2654" spans="3:3">
      <c r="C2654" s="94"/>
    </row>
    <row r="2655" spans="3:3">
      <c r="C2655" s="94"/>
    </row>
    <row r="2656" spans="3:3">
      <c r="C2656" s="94"/>
    </row>
    <row r="2657" spans="3:3">
      <c r="C2657" s="94"/>
    </row>
    <row r="2658" spans="3:3">
      <c r="C2658" s="94"/>
    </row>
    <row r="2659" spans="3:3">
      <c r="C2659" s="94"/>
    </row>
    <row r="2660" spans="3:3">
      <c r="C2660" s="94"/>
    </row>
    <row r="2661" spans="3:3">
      <c r="C2661" s="94"/>
    </row>
    <row r="2662" spans="3:3">
      <c r="C2662" s="94"/>
    </row>
    <row r="2663" spans="3:3">
      <c r="C2663" s="94"/>
    </row>
    <row r="2664" spans="3:3">
      <c r="C2664" s="94"/>
    </row>
    <row r="2665" spans="3:3">
      <c r="C2665" s="94"/>
    </row>
    <row r="2666" spans="3:3">
      <c r="C2666" s="94"/>
    </row>
    <row r="2667" spans="3:3">
      <c r="C2667" s="94"/>
    </row>
    <row r="2668" spans="3:3">
      <c r="C2668" s="94"/>
    </row>
    <row r="2669" spans="3:3">
      <c r="C2669" s="94"/>
    </row>
    <row r="2670" spans="3:3">
      <c r="C2670" s="94"/>
    </row>
    <row r="2671" spans="3:3">
      <c r="C2671" s="94"/>
    </row>
    <row r="2672" spans="3:3">
      <c r="C2672" s="94"/>
    </row>
    <row r="2673" spans="3:3">
      <c r="C2673" s="94"/>
    </row>
    <row r="2674" spans="3:3">
      <c r="C2674" s="94"/>
    </row>
    <row r="2675" spans="3:3">
      <c r="C2675" s="94"/>
    </row>
    <row r="2676" spans="3:3">
      <c r="C2676" s="94"/>
    </row>
    <row r="2677" spans="3:3">
      <c r="C2677" s="94"/>
    </row>
    <row r="2678" spans="3:3">
      <c r="C2678" s="94"/>
    </row>
    <row r="2679" spans="3:3">
      <c r="C2679" s="94"/>
    </row>
    <row r="2680" spans="3:3">
      <c r="C2680" s="94"/>
    </row>
    <row r="2681" spans="3:3">
      <c r="C2681" s="94"/>
    </row>
    <row r="2682" spans="3:3">
      <c r="C2682" s="94"/>
    </row>
    <row r="2683" spans="3:3">
      <c r="C2683" s="94"/>
    </row>
    <row r="2684" spans="3:3">
      <c r="C2684" s="94"/>
    </row>
    <row r="2685" spans="3:3">
      <c r="C2685" s="94"/>
    </row>
    <row r="2686" spans="3:3">
      <c r="C2686" s="94"/>
    </row>
    <row r="2687" spans="3:3">
      <c r="C2687" s="94"/>
    </row>
    <row r="2688" spans="3:3">
      <c r="C2688" s="94"/>
    </row>
    <row r="2689" spans="3:3">
      <c r="C2689" s="94"/>
    </row>
    <row r="2690" spans="3:3">
      <c r="C2690" s="94"/>
    </row>
    <row r="2691" spans="3:3">
      <c r="C2691" s="94"/>
    </row>
    <row r="2692" spans="3:3">
      <c r="C2692" s="94"/>
    </row>
    <row r="2693" spans="3:3">
      <c r="C2693" s="94"/>
    </row>
    <row r="2694" spans="3:3">
      <c r="C2694" s="94"/>
    </row>
    <row r="2695" spans="3:3">
      <c r="C2695" s="94"/>
    </row>
    <row r="2696" spans="3:3">
      <c r="C2696" s="94"/>
    </row>
    <row r="2697" spans="3:3">
      <c r="C2697" s="94"/>
    </row>
    <row r="2698" spans="3:3">
      <c r="C2698" s="94"/>
    </row>
    <row r="2699" spans="3:3">
      <c r="C2699" s="94"/>
    </row>
    <row r="2700" spans="3:3">
      <c r="C2700" s="94"/>
    </row>
    <row r="2701" spans="3:3">
      <c r="C2701" s="94"/>
    </row>
    <row r="2702" spans="3:3">
      <c r="C2702" s="94"/>
    </row>
    <row r="2703" spans="3:3">
      <c r="C2703" s="94"/>
    </row>
    <row r="2704" spans="3:3">
      <c r="C2704" s="94"/>
    </row>
    <row r="2705" spans="3:3">
      <c r="C2705" s="94"/>
    </row>
    <row r="2706" spans="3:3">
      <c r="C2706" s="94"/>
    </row>
    <row r="2707" spans="3:3">
      <c r="C2707" s="94"/>
    </row>
    <row r="2708" spans="3:3">
      <c r="C2708" s="94"/>
    </row>
    <row r="2709" spans="3:3">
      <c r="C2709" s="94"/>
    </row>
    <row r="2710" spans="3:3">
      <c r="C2710" s="94"/>
    </row>
    <row r="2711" spans="3:3">
      <c r="C2711" s="94"/>
    </row>
    <row r="2712" spans="3:3">
      <c r="C2712" s="94"/>
    </row>
    <row r="2713" spans="3:3">
      <c r="C2713" s="94"/>
    </row>
    <row r="2714" spans="3:3">
      <c r="C2714" s="94"/>
    </row>
    <row r="2715" spans="3:3">
      <c r="C2715" s="94"/>
    </row>
    <row r="2716" spans="3:3">
      <c r="C2716" s="94"/>
    </row>
    <row r="2717" spans="3:3">
      <c r="C2717" s="94"/>
    </row>
    <row r="2718" spans="3:3">
      <c r="C2718" s="94"/>
    </row>
    <row r="2719" spans="3:3">
      <c r="C2719" s="94"/>
    </row>
    <row r="2720" spans="3:3">
      <c r="C2720" s="94"/>
    </row>
    <row r="2721" spans="3:3">
      <c r="C2721" s="94"/>
    </row>
    <row r="2722" spans="3:3">
      <c r="C2722" s="94"/>
    </row>
    <row r="2723" spans="3:3">
      <c r="C2723" s="94"/>
    </row>
    <row r="2724" spans="3:3">
      <c r="C2724" s="94"/>
    </row>
    <row r="2725" spans="3:3">
      <c r="C2725" s="94"/>
    </row>
    <row r="2726" spans="3:3">
      <c r="C2726" s="94"/>
    </row>
    <row r="2727" spans="3:3">
      <c r="C2727" s="94"/>
    </row>
    <row r="2728" spans="3:3">
      <c r="C2728" s="94"/>
    </row>
    <row r="2729" spans="3:3">
      <c r="C2729" s="94"/>
    </row>
    <row r="2730" spans="3:3">
      <c r="C2730" s="94"/>
    </row>
    <row r="2731" spans="3:3">
      <c r="C2731" s="94"/>
    </row>
    <row r="2732" spans="3:3">
      <c r="C2732" s="94"/>
    </row>
    <row r="2733" spans="3:3">
      <c r="C2733" s="94"/>
    </row>
    <row r="2734" spans="3:3">
      <c r="C2734" s="94"/>
    </row>
    <row r="2735" spans="3:3">
      <c r="C2735" s="94"/>
    </row>
    <row r="2736" spans="3:3">
      <c r="C2736" s="94"/>
    </row>
    <row r="2737" spans="3:3">
      <c r="C2737" s="94"/>
    </row>
    <row r="2738" spans="3:3">
      <c r="C2738" s="94"/>
    </row>
    <row r="2739" spans="3:3">
      <c r="C2739" s="94"/>
    </row>
    <row r="2740" spans="3:3">
      <c r="C2740" s="94"/>
    </row>
    <row r="2741" spans="3:3">
      <c r="C2741" s="94"/>
    </row>
    <row r="2742" spans="3:3">
      <c r="C2742" s="94"/>
    </row>
    <row r="2743" spans="3:3">
      <c r="C2743" s="94"/>
    </row>
    <row r="2744" spans="3:3">
      <c r="C2744" s="94"/>
    </row>
    <row r="2745" spans="3:3">
      <c r="C2745" s="94"/>
    </row>
    <row r="2746" spans="3:3">
      <c r="C2746" s="94"/>
    </row>
    <row r="2747" spans="3:3">
      <c r="C2747" s="94"/>
    </row>
    <row r="2748" spans="3:3">
      <c r="C2748" s="94"/>
    </row>
    <row r="2749" spans="3:3">
      <c r="C2749" s="94"/>
    </row>
    <row r="2750" spans="3:3">
      <c r="C2750" s="94"/>
    </row>
    <row r="2751" spans="3:3">
      <c r="C2751" s="94"/>
    </row>
    <row r="2752" spans="3:3">
      <c r="C2752" s="94"/>
    </row>
    <row r="2753" spans="3:3">
      <c r="C2753" s="94"/>
    </row>
    <row r="2754" spans="3:3">
      <c r="C2754" s="94"/>
    </row>
    <row r="2755" spans="3:3">
      <c r="C2755" s="94"/>
    </row>
    <row r="2756" spans="3:3">
      <c r="C2756" s="94"/>
    </row>
    <row r="2757" spans="3:3">
      <c r="C2757" s="94"/>
    </row>
    <row r="2758" spans="3:3">
      <c r="C2758" s="94"/>
    </row>
    <row r="2759" spans="3:3">
      <c r="C2759" s="94"/>
    </row>
    <row r="2760" spans="3:3">
      <c r="C2760" s="94"/>
    </row>
    <row r="2761" spans="3:3">
      <c r="C2761" s="94"/>
    </row>
    <row r="2762" spans="3:3">
      <c r="C2762" s="94"/>
    </row>
    <row r="2763" spans="3:3">
      <c r="C2763" s="94"/>
    </row>
    <row r="2764" spans="3:3">
      <c r="C2764" s="94"/>
    </row>
    <row r="2765" spans="3:3">
      <c r="C2765" s="94"/>
    </row>
    <row r="2766" spans="3:3">
      <c r="C2766" s="94"/>
    </row>
    <row r="2767" spans="3:3">
      <c r="C2767" s="94"/>
    </row>
    <row r="2768" spans="3:3">
      <c r="C2768" s="94"/>
    </row>
    <row r="2769" spans="3:3">
      <c r="C2769" s="94"/>
    </row>
    <row r="2770" spans="3:3">
      <c r="C2770" s="94"/>
    </row>
    <row r="2771" spans="3:3">
      <c r="C2771" s="94"/>
    </row>
    <row r="2772" spans="3:3">
      <c r="C2772" s="94"/>
    </row>
    <row r="2773" spans="3:3">
      <c r="C2773" s="94"/>
    </row>
    <row r="2774" spans="3:3">
      <c r="C2774" s="94"/>
    </row>
    <row r="2775" spans="3:3">
      <c r="C2775" s="94"/>
    </row>
    <row r="2776" spans="3:3">
      <c r="C2776" s="94"/>
    </row>
    <row r="2777" spans="3:3">
      <c r="C2777" s="94"/>
    </row>
    <row r="2778" spans="3:3">
      <c r="C2778" s="94"/>
    </row>
    <row r="2779" spans="3:3">
      <c r="C2779" s="94"/>
    </row>
    <row r="2780" spans="3:3">
      <c r="C2780" s="94"/>
    </row>
    <row r="2781" spans="3:3">
      <c r="C2781" s="94"/>
    </row>
    <row r="2782" spans="3:3">
      <c r="C2782" s="94"/>
    </row>
    <row r="2783" spans="3:3">
      <c r="C2783" s="94"/>
    </row>
    <row r="2784" spans="3:3">
      <c r="C2784" s="94"/>
    </row>
    <row r="2785" spans="3:3">
      <c r="C2785" s="94"/>
    </row>
    <row r="2786" spans="3:3">
      <c r="C2786" s="94"/>
    </row>
    <row r="2787" spans="3:3">
      <c r="C2787" s="94"/>
    </row>
    <row r="2788" spans="3:3">
      <c r="C2788" s="94"/>
    </row>
    <row r="2789" spans="3:3">
      <c r="C2789" s="94"/>
    </row>
    <row r="2790" spans="3:3">
      <c r="C2790" s="94"/>
    </row>
    <row r="2791" spans="3:3">
      <c r="C2791" s="94"/>
    </row>
    <row r="2792" spans="3:3">
      <c r="C2792" s="94"/>
    </row>
    <row r="2793" spans="3:3">
      <c r="C2793" s="94"/>
    </row>
    <row r="2794" spans="3:3">
      <c r="C2794" s="94"/>
    </row>
    <row r="2795" spans="3:3">
      <c r="C2795" s="94"/>
    </row>
    <row r="2796" spans="3:3">
      <c r="C2796" s="94"/>
    </row>
    <row r="2797" spans="3:3">
      <c r="C2797" s="94"/>
    </row>
    <row r="2798" spans="3:3">
      <c r="C2798" s="94"/>
    </row>
    <row r="2799" spans="3:3">
      <c r="C2799" s="94"/>
    </row>
    <row r="2800" spans="3:3">
      <c r="C2800" s="94"/>
    </row>
    <row r="2801" spans="3:3">
      <c r="C2801" s="94"/>
    </row>
    <row r="2802" spans="3:3">
      <c r="C2802" s="94"/>
    </row>
    <row r="2803" spans="3:3">
      <c r="C2803" s="94"/>
    </row>
    <row r="2804" spans="3:3">
      <c r="C2804" s="94"/>
    </row>
    <row r="2805" spans="3:3">
      <c r="C2805" s="94"/>
    </row>
    <row r="2806" spans="3:3">
      <c r="C2806" s="94"/>
    </row>
    <row r="2807" spans="3:3">
      <c r="C2807" s="94"/>
    </row>
    <row r="2808" spans="3:3">
      <c r="C2808" s="94"/>
    </row>
    <row r="2809" spans="3:3">
      <c r="C2809" s="94"/>
    </row>
    <row r="2810" spans="3:3">
      <c r="C2810" s="94"/>
    </row>
    <row r="2811" spans="3:3">
      <c r="C2811" s="94"/>
    </row>
    <row r="2812" spans="3:3">
      <c r="C2812" s="94"/>
    </row>
    <row r="2813" spans="3:3">
      <c r="C2813" s="94"/>
    </row>
    <row r="2814" spans="3:3">
      <c r="C2814" s="94"/>
    </row>
    <row r="2815" spans="3:3">
      <c r="C2815" s="94"/>
    </row>
    <row r="2816" spans="3:3">
      <c r="C2816" s="94"/>
    </row>
    <row r="2817" spans="3:3">
      <c r="C2817" s="94"/>
    </row>
    <row r="2818" spans="3:3">
      <c r="C2818" s="94"/>
    </row>
    <row r="2819" spans="3:3">
      <c r="C2819" s="94"/>
    </row>
    <row r="2820" spans="3:3">
      <c r="C2820" s="94"/>
    </row>
    <row r="2821" spans="3:3">
      <c r="C2821" s="94"/>
    </row>
    <row r="2822" spans="3:3">
      <c r="C2822" s="94"/>
    </row>
    <row r="2823" spans="3:3">
      <c r="C2823" s="94"/>
    </row>
    <row r="2824" spans="3:3">
      <c r="C2824" s="94"/>
    </row>
    <row r="2825" spans="3:3">
      <c r="C2825" s="94"/>
    </row>
    <row r="2826" spans="3:3">
      <c r="C2826" s="94"/>
    </row>
    <row r="2827" spans="3:3">
      <c r="C2827" s="94"/>
    </row>
    <row r="2828" spans="3:3">
      <c r="C2828" s="94"/>
    </row>
    <row r="2829" spans="3:3">
      <c r="C2829" s="94"/>
    </row>
    <row r="2830" spans="3:3">
      <c r="C2830" s="94"/>
    </row>
    <row r="2831" spans="3:3">
      <c r="C2831" s="94"/>
    </row>
    <row r="2832" spans="3:3">
      <c r="C2832" s="94"/>
    </row>
    <row r="2833" spans="3:3">
      <c r="C2833" s="94"/>
    </row>
    <row r="2834" spans="3:3">
      <c r="C2834" s="94"/>
    </row>
    <row r="2835" spans="3:3">
      <c r="C2835" s="94"/>
    </row>
    <row r="2836" spans="3:3">
      <c r="C2836" s="94"/>
    </row>
    <row r="2837" spans="3:3">
      <c r="C2837" s="94"/>
    </row>
    <row r="2838" spans="3:3">
      <c r="C2838" s="94"/>
    </row>
    <row r="2839" spans="3:3">
      <c r="C2839" s="94"/>
    </row>
    <row r="2840" spans="3:3">
      <c r="C2840" s="94"/>
    </row>
    <row r="2841" spans="3:3">
      <c r="C2841" s="94"/>
    </row>
    <row r="2842" spans="3:3">
      <c r="C2842" s="94"/>
    </row>
    <row r="2843" spans="3:3">
      <c r="C2843" s="94"/>
    </row>
    <row r="2844" spans="3:3">
      <c r="C2844" s="94"/>
    </row>
    <row r="2845" spans="3:3">
      <c r="C2845" s="94"/>
    </row>
    <row r="2846" spans="3:3">
      <c r="C2846" s="94"/>
    </row>
    <row r="2847" spans="3:3">
      <c r="C2847" s="94"/>
    </row>
    <row r="2848" spans="3:3">
      <c r="C2848" s="94"/>
    </row>
    <row r="2849" spans="3:3">
      <c r="C2849" s="94"/>
    </row>
    <row r="2850" spans="3:3">
      <c r="C2850" s="94"/>
    </row>
    <row r="2851" spans="3:3">
      <c r="C2851" s="94"/>
    </row>
    <row r="2852" spans="3:3">
      <c r="C2852" s="94"/>
    </row>
    <row r="2853" spans="3:3">
      <c r="C2853" s="94"/>
    </row>
    <row r="2854" spans="3:3">
      <c r="C2854" s="94"/>
    </row>
    <row r="2855" spans="3:3">
      <c r="C2855" s="94"/>
    </row>
    <row r="2856" spans="3:3">
      <c r="C2856" s="94"/>
    </row>
    <row r="2857" spans="3:3">
      <c r="C2857" s="94"/>
    </row>
    <row r="2858" spans="3:3">
      <c r="C2858" s="94"/>
    </row>
    <row r="2859" spans="3:3">
      <c r="C2859" s="94"/>
    </row>
    <row r="2860" spans="3:3">
      <c r="C2860" s="94"/>
    </row>
    <row r="2861" spans="3:3">
      <c r="C2861" s="94"/>
    </row>
    <row r="2862" spans="3:3">
      <c r="C2862" s="94"/>
    </row>
    <row r="2863" spans="3:3">
      <c r="C2863" s="94"/>
    </row>
    <row r="2864" spans="3:3">
      <c r="C2864" s="94"/>
    </row>
    <row r="2865" spans="3:3">
      <c r="C2865" s="94"/>
    </row>
    <row r="2866" spans="3:3">
      <c r="C2866" s="94"/>
    </row>
    <row r="2867" spans="3:3">
      <c r="C2867" s="94"/>
    </row>
    <row r="2868" spans="3:3">
      <c r="C2868" s="94"/>
    </row>
    <row r="2869" spans="3:3">
      <c r="C2869" s="94"/>
    </row>
    <row r="2870" spans="3:3">
      <c r="C2870" s="94"/>
    </row>
    <row r="2871" spans="3:3">
      <c r="C2871" s="94"/>
    </row>
    <row r="2872" spans="3:3">
      <c r="C2872" s="94"/>
    </row>
    <row r="2873" spans="3:3">
      <c r="C2873" s="94"/>
    </row>
    <row r="2874" spans="3:3">
      <c r="C2874" s="94"/>
    </row>
    <row r="2875" spans="3:3">
      <c r="C2875" s="94"/>
    </row>
    <row r="2876" spans="3:3">
      <c r="C2876" s="94"/>
    </row>
    <row r="2877" spans="3:3">
      <c r="C2877" s="94"/>
    </row>
    <row r="2878" spans="3:3">
      <c r="C2878" s="94"/>
    </row>
    <row r="2879" spans="3:3">
      <c r="C2879" s="94"/>
    </row>
    <row r="2880" spans="3:3">
      <c r="C2880" s="94"/>
    </row>
    <row r="2881" spans="3:3">
      <c r="C2881" s="94"/>
    </row>
    <row r="2882" spans="3:3">
      <c r="C2882" s="94"/>
    </row>
    <row r="2883" spans="3:3">
      <c r="C2883" s="94"/>
    </row>
    <row r="2884" spans="3:3">
      <c r="C2884" s="94"/>
    </row>
    <row r="2885" spans="3:3">
      <c r="C2885" s="94"/>
    </row>
    <row r="2886" spans="3:3">
      <c r="C2886" s="94"/>
    </row>
    <row r="2887" spans="3:3">
      <c r="C2887" s="94"/>
    </row>
    <row r="2888" spans="3:3">
      <c r="C2888" s="94"/>
    </row>
    <row r="2889" spans="3:3">
      <c r="C2889" s="94"/>
    </row>
    <row r="2890" spans="3:3">
      <c r="C2890" s="94"/>
    </row>
    <row r="2891" spans="3:3">
      <c r="C2891" s="94"/>
    </row>
    <row r="2892" spans="3:3">
      <c r="C2892" s="94"/>
    </row>
    <row r="2893" spans="3:3">
      <c r="C2893" s="94"/>
    </row>
    <row r="2894" spans="3:3">
      <c r="C2894" s="94"/>
    </row>
    <row r="2895" spans="3:3">
      <c r="C2895" s="94"/>
    </row>
    <row r="2896" spans="3:3">
      <c r="C2896" s="94"/>
    </row>
    <row r="2897" spans="3:3">
      <c r="C2897" s="94"/>
    </row>
    <row r="2898" spans="3:3">
      <c r="C2898" s="94"/>
    </row>
    <row r="2899" spans="3:3">
      <c r="C2899" s="94"/>
    </row>
    <row r="2900" spans="3:3">
      <c r="C2900" s="94"/>
    </row>
    <row r="2901" spans="3:3">
      <c r="C2901" s="94"/>
    </row>
    <row r="2902" spans="3:3">
      <c r="C2902" s="94"/>
    </row>
    <row r="2903" spans="3:3">
      <c r="C2903" s="94"/>
    </row>
    <row r="2904" spans="3:3">
      <c r="C2904" s="94"/>
    </row>
    <row r="2905" spans="3:3">
      <c r="C2905" s="94"/>
    </row>
    <row r="2906" spans="3:3">
      <c r="C2906" s="94"/>
    </row>
    <row r="2907" spans="3:3">
      <c r="C2907" s="94"/>
    </row>
    <row r="2908" spans="3:3">
      <c r="C2908" s="94"/>
    </row>
    <row r="2909" spans="3:3">
      <c r="C2909" s="94"/>
    </row>
    <row r="2910" spans="3:3">
      <c r="C2910" s="94"/>
    </row>
    <row r="2911" spans="3:3">
      <c r="C2911" s="94"/>
    </row>
    <row r="2912" spans="3:3">
      <c r="C2912" s="94"/>
    </row>
    <row r="2913" spans="3:3">
      <c r="C2913" s="94"/>
    </row>
    <row r="2914" spans="3:3">
      <c r="C2914" s="94"/>
    </row>
    <row r="2915" spans="3:3">
      <c r="C2915" s="94"/>
    </row>
    <row r="2916" spans="3:3">
      <c r="C2916" s="94"/>
    </row>
    <row r="2917" spans="3:3">
      <c r="C2917" s="94"/>
    </row>
    <row r="2918" spans="3:3">
      <c r="C2918" s="94"/>
    </row>
    <row r="2919" spans="3:3">
      <c r="C2919" s="94"/>
    </row>
    <row r="2920" spans="3:3">
      <c r="C2920" s="94"/>
    </row>
    <row r="2921" spans="3:3">
      <c r="C2921" s="94"/>
    </row>
    <row r="2922" spans="3:3">
      <c r="C2922" s="94"/>
    </row>
    <row r="2923" spans="3:3">
      <c r="C2923" s="94"/>
    </row>
    <row r="2924" spans="3:3">
      <c r="C2924" s="94"/>
    </row>
    <row r="2925" spans="3:3">
      <c r="C2925" s="94"/>
    </row>
    <row r="2926" spans="3:3">
      <c r="C2926" s="94"/>
    </row>
    <row r="2927" spans="3:3">
      <c r="C2927" s="94"/>
    </row>
    <row r="2928" spans="3:3">
      <c r="C2928" s="94"/>
    </row>
    <row r="2929" spans="3:3">
      <c r="C2929" s="94"/>
    </row>
    <row r="2930" spans="3:3">
      <c r="C2930" s="94"/>
    </row>
    <row r="2931" spans="3:3">
      <c r="C2931" s="94"/>
    </row>
    <row r="2932" spans="3:3">
      <c r="C2932" s="94"/>
    </row>
    <row r="2933" spans="3:3">
      <c r="C2933" s="94"/>
    </row>
    <row r="2934" spans="3:3">
      <c r="C2934" s="94"/>
    </row>
    <row r="2935" spans="3:3">
      <c r="C2935" s="94"/>
    </row>
    <row r="2936" spans="3:3">
      <c r="C2936" s="94"/>
    </row>
    <row r="2937" spans="3:3">
      <c r="C2937" s="94"/>
    </row>
    <row r="2938" spans="3:3">
      <c r="C2938" s="94"/>
    </row>
    <row r="2939" spans="3:3">
      <c r="C2939" s="94"/>
    </row>
    <row r="2940" spans="3:3">
      <c r="C2940" s="94"/>
    </row>
    <row r="2941" spans="3:3">
      <c r="C2941" s="94"/>
    </row>
    <row r="2942" spans="3:3">
      <c r="C2942" s="94"/>
    </row>
    <row r="2943" spans="3:3">
      <c r="C2943" s="94"/>
    </row>
    <row r="2944" spans="3:3">
      <c r="C2944" s="94"/>
    </row>
    <row r="2945" spans="3:3">
      <c r="C2945" s="94"/>
    </row>
    <row r="2946" spans="3:3">
      <c r="C2946" s="94"/>
    </row>
    <row r="2947" spans="3:3">
      <c r="C2947" s="94"/>
    </row>
    <row r="2948" spans="3:3">
      <c r="C2948" s="94"/>
    </row>
    <row r="2949" spans="3:3">
      <c r="C2949" s="94"/>
    </row>
    <row r="2950" spans="3:3">
      <c r="C2950" s="94"/>
    </row>
    <row r="2951" spans="3:3">
      <c r="C2951" s="94"/>
    </row>
    <row r="2952" spans="3:3">
      <c r="C2952" s="94"/>
    </row>
    <row r="2953" spans="3:3">
      <c r="C2953" s="94"/>
    </row>
    <row r="2954" spans="3:3">
      <c r="C2954" s="94"/>
    </row>
    <row r="2955" spans="3:3">
      <c r="C2955" s="94"/>
    </row>
    <row r="2956" spans="3:3">
      <c r="C2956" s="94"/>
    </row>
    <row r="2957" spans="3:3">
      <c r="C2957" s="94"/>
    </row>
    <row r="2958" spans="3:3">
      <c r="C2958" s="94"/>
    </row>
    <row r="2959" spans="3:3">
      <c r="C2959" s="94"/>
    </row>
    <row r="2960" spans="3:3">
      <c r="C2960" s="94"/>
    </row>
    <row r="2961" spans="3:3">
      <c r="C2961" s="94"/>
    </row>
    <row r="2962" spans="3:3">
      <c r="C2962" s="94"/>
    </row>
    <row r="2963" spans="3:3">
      <c r="C2963" s="94"/>
    </row>
    <row r="2964" spans="3:3">
      <c r="C2964" s="94"/>
    </row>
    <row r="2965" spans="3:3">
      <c r="C2965" s="94"/>
    </row>
    <row r="2966" spans="3:3">
      <c r="C2966" s="94"/>
    </row>
    <row r="2967" spans="3:3">
      <c r="C2967" s="94"/>
    </row>
    <row r="2968" spans="3:3">
      <c r="C2968" s="94"/>
    </row>
    <row r="2969" spans="3:3">
      <c r="C2969" s="94"/>
    </row>
    <row r="2970" spans="3:3">
      <c r="C2970" s="94"/>
    </row>
    <row r="2971" spans="3:3">
      <c r="C2971" s="94"/>
    </row>
    <row r="2972" spans="3:3">
      <c r="C2972" s="94"/>
    </row>
    <row r="2973" spans="3:3">
      <c r="C2973" s="94"/>
    </row>
    <row r="2974" spans="3:3">
      <c r="C2974" s="94"/>
    </row>
    <row r="2975" spans="3:3">
      <c r="C2975" s="94"/>
    </row>
    <row r="2976" spans="3:3">
      <c r="C2976" s="94"/>
    </row>
    <row r="2977" spans="3:3">
      <c r="C2977" s="94"/>
    </row>
    <row r="2978" spans="3:3">
      <c r="C2978" s="94"/>
    </row>
    <row r="2979" spans="3:3">
      <c r="C2979" s="94"/>
    </row>
    <row r="2980" spans="3:3">
      <c r="C2980" s="94"/>
    </row>
    <row r="2981" spans="3:3">
      <c r="C2981" s="94"/>
    </row>
    <row r="2982" spans="3:3">
      <c r="C2982" s="94"/>
    </row>
    <row r="2983" spans="3:3">
      <c r="C2983" s="94"/>
    </row>
    <row r="2984" spans="3:3">
      <c r="C2984" s="94"/>
    </row>
    <row r="2985" spans="3:3">
      <c r="C2985" s="94"/>
    </row>
    <row r="2986" spans="3:3">
      <c r="C2986" s="94"/>
    </row>
    <row r="2987" spans="3:3">
      <c r="C2987" s="94"/>
    </row>
    <row r="2988" spans="3:3">
      <c r="C2988" s="94"/>
    </row>
    <row r="2989" spans="3:3">
      <c r="C2989" s="94"/>
    </row>
    <row r="2990" spans="3:3">
      <c r="C2990" s="94"/>
    </row>
    <row r="2991" spans="3:3">
      <c r="C2991" s="94"/>
    </row>
    <row r="2992" spans="3:3">
      <c r="C2992" s="94"/>
    </row>
    <row r="2993" spans="3:3">
      <c r="C2993" s="94"/>
    </row>
    <row r="2994" spans="3:3">
      <c r="C2994" s="94"/>
    </row>
    <row r="2995" spans="3:3">
      <c r="C2995" s="94"/>
    </row>
    <row r="2996" spans="3:3">
      <c r="C2996" s="94"/>
    </row>
    <row r="2997" spans="3:3">
      <c r="C2997" s="94"/>
    </row>
    <row r="2998" spans="3:3">
      <c r="C2998" s="94"/>
    </row>
    <row r="2999" spans="3:3">
      <c r="C2999" s="94"/>
    </row>
    <row r="3000" spans="3:3">
      <c r="C3000" s="94"/>
    </row>
    <row r="3001" spans="3:3">
      <c r="C3001" s="94"/>
    </row>
    <row r="3002" spans="3:3">
      <c r="C3002" s="94"/>
    </row>
    <row r="3003" spans="3:3">
      <c r="C3003" s="94"/>
    </row>
    <row r="3004" spans="3:3">
      <c r="C3004" s="94"/>
    </row>
    <row r="3005" spans="3:3">
      <c r="C3005" s="94"/>
    </row>
    <row r="3006" spans="3:3">
      <c r="C3006" s="94"/>
    </row>
    <row r="3007" spans="3:3">
      <c r="C3007" s="94"/>
    </row>
    <row r="3008" spans="3:3">
      <c r="C3008" s="94"/>
    </row>
    <row r="3009" spans="3:3">
      <c r="C3009" s="94"/>
    </row>
    <row r="3010" spans="3:3">
      <c r="C3010" s="94"/>
    </row>
    <row r="3011" spans="3:3">
      <c r="C3011" s="94"/>
    </row>
    <row r="3012" spans="3:3">
      <c r="C3012" s="94"/>
    </row>
    <row r="3013" spans="3:3">
      <c r="C3013" s="94"/>
    </row>
    <row r="3014" spans="3:3">
      <c r="C3014" s="94"/>
    </row>
    <row r="3015" spans="3:3">
      <c r="C3015" s="94"/>
    </row>
    <row r="3016" spans="3:3">
      <c r="C3016" s="94"/>
    </row>
    <row r="3017" spans="3:3">
      <c r="C3017" s="94"/>
    </row>
    <row r="3018" spans="3:3">
      <c r="C3018" s="94"/>
    </row>
    <row r="3019" spans="3:3">
      <c r="C3019" s="94"/>
    </row>
    <row r="3020" spans="3:3">
      <c r="C3020" s="94"/>
    </row>
    <row r="3021" spans="3:3">
      <c r="C3021" s="94"/>
    </row>
    <row r="3022" spans="3:3">
      <c r="C3022" s="94"/>
    </row>
    <row r="3023" spans="3:3">
      <c r="C3023" s="94"/>
    </row>
    <row r="3024" spans="3:3">
      <c r="C3024" s="94"/>
    </row>
    <row r="3025" spans="3:3">
      <c r="C3025" s="94"/>
    </row>
    <row r="3026" spans="3:3">
      <c r="C3026" s="94"/>
    </row>
    <row r="3027" spans="3:3">
      <c r="C3027" s="94"/>
    </row>
    <row r="3028" spans="3:3">
      <c r="C3028" s="94"/>
    </row>
    <row r="3029" spans="3:3">
      <c r="C3029" s="94"/>
    </row>
    <row r="3030" spans="3:3">
      <c r="C3030" s="94"/>
    </row>
    <row r="3031" spans="3:3">
      <c r="C3031" s="94"/>
    </row>
    <row r="3032" spans="3:3">
      <c r="C3032" s="94"/>
    </row>
    <row r="3033" spans="3:3">
      <c r="C3033" s="94"/>
    </row>
    <row r="3034" spans="3:3">
      <c r="C3034" s="94"/>
    </row>
    <row r="3035" spans="3:3">
      <c r="C3035" s="94"/>
    </row>
    <row r="3036" spans="3:3">
      <c r="C3036" s="94"/>
    </row>
    <row r="3037" spans="3:3">
      <c r="C3037" s="94"/>
    </row>
    <row r="3038" spans="3:3">
      <c r="C3038" s="94"/>
    </row>
    <row r="3039" spans="3:3">
      <c r="C3039" s="94"/>
    </row>
    <row r="3040" spans="3:3">
      <c r="C3040" s="94"/>
    </row>
    <row r="3041" spans="3:3">
      <c r="C3041" s="94"/>
    </row>
    <row r="3042" spans="3:3">
      <c r="C3042" s="94"/>
    </row>
    <row r="3043" spans="3:3">
      <c r="C3043" s="94"/>
    </row>
    <row r="3044" spans="3:3">
      <c r="C3044" s="94"/>
    </row>
    <row r="3045" spans="3:3">
      <c r="C3045" s="94"/>
    </row>
    <row r="3046" spans="3:3">
      <c r="C3046" s="94"/>
    </row>
    <row r="3047" spans="3:3">
      <c r="C3047" s="94"/>
    </row>
    <row r="3048" spans="3:3">
      <c r="C3048" s="94"/>
    </row>
    <row r="3049" spans="3:3">
      <c r="C3049" s="94"/>
    </row>
    <row r="3050" spans="3:3">
      <c r="C3050" s="94"/>
    </row>
    <row r="3051" spans="3:3">
      <c r="C3051" s="94"/>
    </row>
    <row r="3052" spans="3:3">
      <c r="C3052" s="94"/>
    </row>
    <row r="3053" spans="3:3">
      <c r="C3053" s="94"/>
    </row>
    <row r="3054" spans="3:3">
      <c r="C3054" s="94"/>
    </row>
    <row r="3055" spans="3:3">
      <c r="C3055" s="94"/>
    </row>
    <row r="3056" spans="3:3">
      <c r="C3056" s="94"/>
    </row>
    <row r="3057" spans="3:3">
      <c r="C3057" s="94"/>
    </row>
    <row r="3058" spans="3:3">
      <c r="C3058" s="94"/>
    </row>
    <row r="3059" spans="3:3">
      <c r="C3059" s="94"/>
    </row>
    <row r="3060" spans="3:3">
      <c r="C3060" s="94"/>
    </row>
    <row r="3061" spans="3:3">
      <c r="C3061" s="94"/>
    </row>
    <row r="3062" spans="3:3">
      <c r="C3062" s="94"/>
    </row>
    <row r="3063" spans="3:3">
      <c r="C3063" s="94"/>
    </row>
    <row r="3064" spans="3:3">
      <c r="C3064" s="94"/>
    </row>
    <row r="3065" spans="3:3">
      <c r="C3065" s="94"/>
    </row>
    <row r="3066" spans="3:3">
      <c r="C3066" s="94"/>
    </row>
    <row r="3067" spans="3:3">
      <c r="C3067" s="94"/>
    </row>
    <row r="3068" spans="3:3">
      <c r="C3068" s="94"/>
    </row>
    <row r="3069" spans="3:3">
      <c r="C3069" s="94"/>
    </row>
    <row r="3070" spans="3:3">
      <c r="C3070" s="94"/>
    </row>
    <row r="3071" spans="3:3">
      <c r="C3071" s="94"/>
    </row>
    <row r="3072" spans="3:3">
      <c r="C3072" s="94"/>
    </row>
    <row r="3073" spans="3:3">
      <c r="C3073" s="94"/>
    </row>
    <row r="3074" spans="3:3">
      <c r="C3074" s="94"/>
    </row>
    <row r="3075" spans="3:3">
      <c r="C3075" s="94"/>
    </row>
    <row r="3076" spans="3:3">
      <c r="C3076" s="94"/>
    </row>
    <row r="3077" spans="3:3">
      <c r="C3077" s="94"/>
    </row>
    <row r="3078" spans="3:3">
      <c r="C3078" s="94"/>
    </row>
    <row r="3079" spans="3:3">
      <c r="C3079" s="94"/>
    </row>
    <row r="3080" spans="3:3">
      <c r="C3080" s="94"/>
    </row>
    <row r="3081" spans="3:3">
      <c r="C3081" s="94"/>
    </row>
    <row r="3082" spans="3:3">
      <c r="C3082" s="94"/>
    </row>
    <row r="3083" spans="3:3">
      <c r="C3083" s="94"/>
    </row>
    <row r="3084" spans="3:3">
      <c r="C3084" s="94"/>
    </row>
    <row r="3085" spans="3:3">
      <c r="C3085" s="94"/>
    </row>
    <row r="3086" spans="3:3">
      <c r="C3086" s="94"/>
    </row>
    <row r="3087" spans="3:3">
      <c r="C3087" s="94"/>
    </row>
    <row r="3088" spans="3:3">
      <c r="C3088" s="94"/>
    </row>
    <row r="3089" spans="3:3">
      <c r="C3089" s="94"/>
    </row>
    <row r="3090" spans="3:3">
      <c r="C3090" s="94"/>
    </row>
    <row r="3091" spans="3:3">
      <c r="C3091" s="94"/>
    </row>
    <row r="3092" spans="3:3">
      <c r="C3092" s="94"/>
    </row>
    <row r="3093" spans="3:3">
      <c r="C3093" s="94"/>
    </row>
    <row r="3094" spans="3:3">
      <c r="C3094" s="94"/>
    </row>
    <row r="3095" spans="3:3">
      <c r="C3095" s="94"/>
    </row>
    <row r="3096" spans="3:3">
      <c r="C3096" s="94"/>
    </row>
    <row r="3097" spans="3:3">
      <c r="C3097" s="94"/>
    </row>
    <row r="3098" spans="3:3">
      <c r="C3098" s="94"/>
    </row>
    <row r="3099" spans="3:3">
      <c r="C3099" s="94"/>
    </row>
    <row r="3100" spans="3:3">
      <c r="C3100" s="94"/>
    </row>
    <row r="3101" spans="3:3">
      <c r="C3101" s="94"/>
    </row>
    <row r="3102" spans="3:3">
      <c r="C3102" s="94"/>
    </row>
    <row r="3103" spans="3:3">
      <c r="C3103" s="94"/>
    </row>
    <row r="3104" spans="3:3">
      <c r="C3104" s="94"/>
    </row>
    <row r="3105" spans="3:3">
      <c r="C3105" s="94"/>
    </row>
    <row r="3106" spans="3:3">
      <c r="C3106" s="94"/>
    </row>
    <row r="3107" spans="3:3">
      <c r="C3107" s="94"/>
    </row>
    <row r="3108" spans="3:3">
      <c r="C3108" s="94"/>
    </row>
    <row r="3109" spans="3:3">
      <c r="C3109" s="94"/>
    </row>
    <row r="3110" spans="3:3">
      <c r="C3110" s="94"/>
    </row>
    <row r="3111" spans="3:3">
      <c r="C3111" s="94"/>
    </row>
    <row r="3112" spans="3:3">
      <c r="C3112" s="94"/>
    </row>
    <row r="3113" spans="3:3">
      <c r="C3113" s="94"/>
    </row>
    <row r="3114" spans="3:3">
      <c r="C3114" s="94"/>
    </row>
    <row r="3115" spans="3:3">
      <c r="C3115" s="94"/>
    </row>
    <row r="3116" spans="3:3">
      <c r="C3116" s="94"/>
    </row>
    <row r="3117" spans="3:3">
      <c r="C3117" s="94"/>
    </row>
    <row r="3118" spans="3:3">
      <c r="C3118" s="94"/>
    </row>
    <row r="3119" spans="3:3">
      <c r="C3119" s="94"/>
    </row>
    <row r="3120" spans="3:3">
      <c r="C3120" s="94"/>
    </row>
    <row r="3121" spans="3:3">
      <c r="C3121" s="94"/>
    </row>
    <row r="3122" spans="3:3">
      <c r="C3122" s="94"/>
    </row>
    <row r="3123" spans="3:3">
      <c r="C3123" s="94"/>
    </row>
    <row r="3124" spans="3:3">
      <c r="C3124" s="94"/>
    </row>
    <row r="3125" spans="3:3">
      <c r="C3125" s="94"/>
    </row>
    <row r="3126" spans="3:3">
      <c r="C3126" s="94"/>
    </row>
    <row r="3127" spans="3:3">
      <c r="C3127" s="94"/>
    </row>
    <row r="3128" spans="3:3">
      <c r="C3128" s="94"/>
    </row>
    <row r="3129" spans="3:3">
      <c r="C3129" s="94"/>
    </row>
    <row r="3130" spans="3:3">
      <c r="C3130" s="94"/>
    </row>
    <row r="3131" spans="3:3">
      <c r="C3131" s="94"/>
    </row>
    <row r="3132" spans="3:3">
      <c r="C3132" s="94"/>
    </row>
    <row r="3133" spans="3:3">
      <c r="C3133" s="94"/>
    </row>
    <row r="3134" spans="3:3">
      <c r="C3134" s="94"/>
    </row>
    <row r="3135" spans="3:3">
      <c r="C3135" s="94"/>
    </row>
    <row r="3136" spans="3:3">
      <c r="C3136" s="94"/>
    </row>
    <row r="3137" spans="3:3">
      <c r="C3137" s="94"/>
    </row>
    <row r="3138" spans="3:3">
      <c r="C3138" s="94"/>
    </row>
    <row r="3139" spans="3:3">
      <c r="C3139" s="94"/>
    </row>
    <row r="3140" spans="3:3">
      <c r="C3140" s="94"/>
    </row>
    <row r="3141" spans="3:3">
      <c r="C3141" s="94"/>
    </row>
    <row r="3142" spans="3:3">
      <c r="C3142" s="94"/>
    </row>
    <row r="3143" spans="3:3">
      <c r="C3143" s="94"/>
    </row>
    <row r="3144" spans="3:3">
      <c r="C3144" s="94"/>
    </row>
    <row r="3145" spans="3:3">
      <c r="C3145" s="94"/>
    </row>
    <row r="3146" spans="3:3">
      <c r="C3146" s="94"/>
    </row>
    <row r="3147" spans="3:3">
      <c r="C3147" s="94"/>
    </row>
    <row r="3148" spans="3:3">
      <c r="C3148" s="94"/>
    </row>
    <row r="3149" spans="3:3">
      <c r="C3149" s="94"/>
    </row>
    <row r="3150" spans="3:3">
      <c r="C3150" s="94"/>
    </row>
    <row r="3151" spans="3:3">
      <c r="C3151" s="94"/>
    </row>
    <row r="3152" spans="3:3">
      <c r="C3152" s="94"/>
    </row>
    <row r="3153" spans="3:3">
      <c r="C3153" s="94"/>
    </row>
    <row r="3154" spans="3:3">
      <c r="C3154" s="94"/>
    </row>
    <row r="3155" spans="3:3">
      <c r="C3155" s="94"/>
    </row>
    <row r="3156" spans="3:3">
      <c r="C3156" s="94"/>
    </row>
    <row r="3157" spans="3:3">
      <c r="C3157" s="94"/>
    </row>
    <row r="3158" spans="3:3">
      <c r="C3158" s="94"/>
    </row>
    <row r="3159" spans="3:3">
      <c r="C3159" s="94"/>
    </row>
    <row r="3160" spans="3:3">
      <c r="C3160" s="94"/>
    </row>
    <row r="3161" spans="3:3">
      <c r="C3161" s="94"/>
    </row>
    <row r="3162" spans="3:3">
      <c r="C3162" s="94"/>
    </row>
    <row r="3163" spans="3:3">
      <c r="C3163" s="94"/>
    </row>
    <row r="3164" spans="3:3">
      <c r="C3164" s="94"/>
    </row>
    <row r="3165" spans="3:3">
      <c r="C3165" s="94"/>
    </row>
    <row r="3166" spans="3:3">
      <c r="C3166" s="94"/>
    </row>
    <row r="3167" spans="3:3">
      <c r="C3167" s="94"/>
    </row>
    <row r="3168" spans="3:3">
      <c r="C3168" s="94"/>
    </row>
    <row r="3169" spans="3:3">
      <c r="C3169" s="94"/>
    </row>
    <row r="3170" spans="3:3">
      <c r="C3170" s="94"/>
    </row>
    <row r="3171" spans="3:3">
      <c r="C3171" s="94"/>
    </row>
    <row r="3172" spans="3:3">
      <c r="C3172" s="94"/>
    </row>
    <row r="3173" spans="3:3">
      <c r="C3173" s="94"/>
    </row>
    <row r="3174" spans="3:3">
      <c r="C3174" s="94"/>
    </row>
    <row r="3175" spans="3:3">
      <c r="C3175" s="94"/>
    </row>
    <row r="3176" spans="3:3">
      <c r="C3176" s="94"/>
    </row>
    <row r="3177" spans="3:3">
      <c r="C3177" s="94"/>
    </row>
    <row r="3178" spans="3:3">
      <c r="C3178" s="94"/>
    </row>
    <row r="3179" spans="3:3">
      <c r="C3179" s="94"/>
    </row>
    <row r="3180" spans="3:3">
      <c r="C3180" s="94"/>
    </row>
    <row r="3181" spans="3:3">
      <c r="C3181" s="94"/>
    </row>
    <row r="3182" spans="3:3">
      <c r="C3182" s="94"/>
    </row>
    <row r="3183" spans="3:3">
      <c r="C3183" s="94"/>
    </row>
    <row r="3184" spans="3:3">
      <c r="C3184" s="94"/>
    </row>
    <row r="3185" spans="3:3">
      <c r="C3185" s="94"/>
    </row>
    <row r="3186" spans="3:3">
      <c r="C3186" s="94"/>
    </row>
    <row r="3187" spans="3:3">
      <c r="C3187" s="94"/>
    </row>
    <row r="3188" spans="3:3">
      <c r="C3188" s="94"/>
    </row>
    <row r="3189" spans="3:3">
      <c r="C3189" s="94"/>
    </row>
    <row r="3190" spans="3:3">
      <c r="C3190" s="94"/>
    </row>
    <row r="3191" spans="3:3">
      <c r="C3191" s="94"/>
    </row>
    <row r="3192" spans="3:3">
      <c r="C3192" s="94"/>
    </row>
    <row r="3193" spans="3:3">
      <c r="C3193" s="94"/>
    </row>
    <row r="3194" spans="3:3">
      <c r="C3194" s="94"/>
    </row>
    <row r="3195" spans="3:3">
      <c r="C3195" s="94"/>
    </row>
    <row r="3196" spans="3:3">
      <c r="C3196" s="94"/>
    </row>
    <row r="3197" spans="3:3">
      <c r="C3197" s="94"/>
    </row>
    <row r="3198" spans="3:3">
      <c r="C3198" s="94"/>
    </row>
    <row r="3199" spans="3:3">
      <c r="C3199" s="94"/>
    </row>
    <row r="3200" spans="3:3">
      <c r="C3200" s="94"/>
    </row>
    <row r="3201" spans="3:3">
      <c r="C3201" s="94"/>
    </row>
    <row r="3202" spans="3:3">
      <c r="C3202" s="94"/>
    </row>
    <row r="3203" spans="3:3">
      <c r="C3203" s="94"/>
    </row>
    <row r="3204" spans="3:3">
      <c r="C3204" s="94"/>
    </row>
    <row r="3205" spans="3:3">
      <c r="C3205" s="94"/>
    </row>
    <row r="3206" spans="3:3">
      <c r="C3206" s="94"/>
    </row>
    <row r="3207" spans="3:3">
      <c r="C3207" s="94"/>
    </row>
    <row r="3208" spans="3:3">
      <c r="C3208" s="94"/>
    </row>
    <row r="3209" spans="3:3">
      <c r="C3209" s="94"/>
    </row>
    <row r="3210" spans="3:3">
      <c r="C3210" s="94"/>
    </row>
    <row r="3211" spans="3:3">
      <c r="C3211" s="94"/>
    </row>
    <row r="3212" spans="3:3">
      <c r="C3212" s="94"/>
    </row>
    <row r="3213" spans="3:3">
      <c r="C3213" s="94"/>
    </row>
    <row r="3214" spans="3:3">
      <c r="C3214" s="94"/>
    </row>
    <row r="3215" spans="3:3">
      <c r="C3215" s="94"/>
    </row>
    <row r="3216" spans="3:3">
      <c r="C3216" s="94"/>
    </row>
    <row r="3217" spans="3:3">
      <c r="C3217" s="94"/>
    </row>
    <row r="3218" spans="3:3">
      <c r="C3218" s="94"/>
    </row>
    <row r="3219" spans="3:3">
      <c r="C3219" s="94"/>
    </row>
    <row r="3220" spans="3:3">
      <c r="C3220" s="94"/>
    </row>
    <row r="3221" spans="3:3">
      <c r="C3221" s="94"/>
    </row>
    <row r="3222" spans="3:3">
      <c r="C3222" s="94"/>
    </row>
    <row r="3223" spans="3:3">
      <c r="C3223" s="94"/>
    </row>
    <row r="3224" spans="3:3">
      <c r="C3224" s="94"/>
    </row>
    <row r="3225" spans="3:3">
      <c r="C3225" s="94"/>
    </row>
    <row r="3226" spans="3:3">
      <c r="C3226" s="94"/>
    </row>
    <row r="3227" spans="3:3">
      <c r="C3227" s="94"/>
    </row>
    <row r="3228" spans="3:3">
      <c r="C3228" s="94"/>
    </row>
    <row r="3229" spans="3:3">
      <c r="C3229" s="94"/>
    </row>
    <row r="3230" spans="3:3">
      <c r="C3230" s="94"/>
    </row>
    <row r="3231" spans="3:3">
      <c r="C3231" s="94"/>
    </row>
    <row r="3232" spans="3:3">
      <c r="C3232" s="94"/>
    </row>
    <row r="3233" spans="3:3">
      <c r="C3233" s="94"/>
    </row>
    <row r="3234" spans="3:3">
      <c r="C3234" s="94"/>
    </row>
    <row r="3235" spans="3:3">
      <c r="C3235" s="94"/>
    </row>
    <row r="3236" spans="3:3">
      <c r="C3236" s="94"/>
    </row>
    <row r="3237" spans="3:3">
      <c r="C3237" s="94"/>
    </row>
    <row r="3238" spans="3:3">
      <c r="C3238" s="94"/>
    </row>
    <row r="3239" spans="3:3">
      <c r="C3239" s="94"/>
    </row>
    <row r="3240" spans="3:3">
      <c r="C3240" s="94"/>
    </row>
    <row r="3241" spans="3:3">
      <c r="C3241" s="94"/>
    </row>
    <row r="3242" spans="3:3">
      <c r="C3242" s="94"/>
    </row>
    <row r="3243" spans="3:3">
      <c r="C3243" s="94"/>
    </row>
    <row r="3244" spans="3:3">
      <c r="C3244" s="94"/>
    </row>
    <row r="3245" spans="3:3">
      <c r="C3245" s="94"/>
    </row>
    <row r="3246" spans="3:3">
      <c r="C3246" s="94"/>
    </row>
    <row r="3247" spans="3:3">
      <c r="C3247" s="94"/>
    </row>
    <row r="3248" spans="3:3">
      <c r="C3248" s="94"/>
    </row>
    <row r="3249" spans="3:3">
      <c r="C3249" s="94"/>
    </row>
    <row r="3250" spans="3:3">
      <c r="C3250" s="94"/>
    </row>
    <row r="3251" spans="3:3">
      <c r="C3251" s="94"/>
    </row>
    <row r="3252" spans="3:3">
      <c r="C3252" s="94"/>
    </row>
    <row r="3253" spans="3:3">
      <c r="C3253" s="94"/>
    </row>
    <row r="3254" spans="3:3">
      <c r="C3254" s="94"/>
    </row>
    <row r="3255" spans="3:3">
      <c r="C3255" s="94"/>
    </row>
    <row r="3256" spans="3:3">
      <c r="C3256" s="94"/>
    </row>
    <row r="3257" spans="3:3">
      <c r="C3257" s="94"/>
    </row>
    <row r="3258" spans="3:3">
      <c r="C3258" s="94"/>
    </row>
    <row r="3259" spans="3:3">
      <c r="C3259" s="94"/>
    </row>
    <row r="3260" spans="3:3">
      <c r="C3260" s="94"/>
    </row>
    <row r="3261" spans="3:3">
      <c r="C3261" s="94"/>
    </row>
    <row r="3262" spans="3:3">
      <c r="C3262" s="94"/>
    </row>
    <row r="3263" spans="3:3">
      <c r="C3263" s="94"/>
    </row>
    <row r="3264" spans="3:3">
      <c r="C3264" s="94"/>
    </row>
    <row r="3265" spans="3:3">
      <c r="C3265" s="94"/>
    </row>
    <row r="3266" spans="3:3">
      <c r="C3266" s="94"/>
    </row>
    <row r="3267" spans="3:3">
      <c r="C3267" s="94"/>
    </row>
    <row r="3268" spans="3:3">
      <c r="C3268" s="94"/>
    </row>
    <row r="3269" spans="3:3">
      <c r="C3269" s="94"/>
    </row>
    <row r="3270" spans="3:3">
      <c r="C3270" s="94"/>
    </row>
    <row r="3271" spans="3:3">
      <c r="C3271" s="94"/>
    </row>
    <row r="3272" spans="3:3">
      <c r="C3272" s="94"/>
    </row>
    <row r="3273" spans="3:3">
      <c r="C3273" s="94"/>
    </row>
    <row r="3274" spans="3:3">
      <c r="C3274" s="94"/>
    </row>
    <row r="3275" spans="3:3">
      <c r="C3275" s="94"/>
    </row>
    <row r="3276" spans="3:3">
      <c r="C3276" s="94"/>
    </row>
    <row r="3277" spans="3:3">
      <c r="C3277" s="94"/>
    </row>
    <row r="3278" spans="3:3">
      <c r="C3278" s="94"/>
    </row>
    <row r="3279" spans="3:3">
      <c r="C3279" s="94"/>
    </row>
    <row r="3280" spans="3:3">
      <c r="C3280" s="94"/>
    </row>
    <row r="3281" spans="3:3">
      <c r="C3281" s="94"/>
    </row>
    <row r="3282" spans="3:3">
      <c r="C3282" s="94"/>
    </row>
    <row r="3283" spans="3:3">
      <c r="C3283" s="94"/>
    </row>
    <row r="3284" spans="3:3">
      <c r="C3284" s="94"/>
    </row>
    <row r="3285" spans="3:3">
      <c r="C3285" s="94"/>
    </row>
    <row r="3286" spans="3:3">
      <c r="C3286" s="94"/>
    </row>
    <row r="3287" spans="3:3">
      <c r="C3287" s="94"/>
    </row>
    <row r="3288" spans="3:3">
      <c r="C3288" s="94"/>
    </row>
    <row r="3289" spans="3:3">
      <c r="C3289" s="94"/>
    </row>
    <row r="3290" spans="3:3">
      <c r="C3290" s="94"/>
    </row>
    <row r="3291" spans="3:3">
      <c r="C3291" s="94"/>
    </row>
    <row r="3292" spans="3:3">
      <c r="C3292" s="94"/>
    </row>
    <row r="3293" spans="3:3">
      <c r="C3293" s="94"/>
    </row>
    <row r="3294" spans="3:3">
      <c r="C3294" s="94"/>
    </row>
    <row r="3295" spans="3:3">
      <c r="C3295" s="94"/>
    </row>
    <row r="3296" spans="3:3">
      <c r="C3296" s="94"/>
    </row>
    <row r="3297" spans="3:3">
      <c r="C3297" s="94"/>
    </row>
    <row r="3298" spans="3:3">
      <c r="C3298" s="94"/>
    </row>
    <row r="3299" spans="3:3">
      <c r="C3299" s="94"/>
    </row>
    <row r="3300" spans="3:3">
      <c r="C3300" s="94"/>
    </row>
    <row r="3301" spans="3:3">
      <c r="C3301" s="94"/>
    </row>
    <row r="3302" spans="3:3">
      <c r="C3302" s="94"/>
    </row>
    <row r="3303" spans="3:3">
      <c r="C3303" s="94"/>
    </row>
    <row r="3304" spans="3:3">
      <c r="C3304" s="94"/>
    </row>
    <row r="3305" spans="3:3">
      <c r="C3305" s="94"/>
    </row>
    <row r="3306" spans="3:3">
      <c r="C3306" s="94"/>
    </row>
    <row r="3307" spans="3:3">
      <c r="C3307" s="94"/>
    </row>
    <row r="3308" spans="3:3">
      <c r="C3308" s="94"/>
    </row>
    <row r="3309" spans="3:3">
      <c r="C3309" s="94"/>
    </row>
    <row r="3310" spans="3:3">
      <c r="C3310" s="94"/>
    </row>
    <row r="3311" spans="3:3">
      <c r="C3311" s="94"/>
    </row>
    <row r="3312" spans="3:3">
      <c r="C3312" s="94"/>
    </row>
    <row r="3313" spans="3:3">
      <c r="C3313" s="94"/>
    </row>
    <row r="3314" spans="3:3">
      <c r="C3314" s="94"/>
    </row>
    <row r="3315" spans="3:3">
      <c r="C3315" s="94"/>
    </row>
    <row r="3316" spans="3:3">
      <c r="C3316" s="94"/>
    </row>
    <row r="3317" spans="3:3">
      <c r="C3317" s="94"/>
    </row>
    <row r="3318" spans="3:3">
      <c r="C3318" s="94"/>
    </row>
    <row r="3319" spans="3:3">
      <c r="C3319" s="94"/>
    </row>
    <row r="3320" spans="3:3">
      <c r="C3320" s="94"/>
    </row>
    <row r="3321" spans="3:3">
      <c r="C3321" s="94"/>
    </row>
    <row r="3322" spans="3:3">
      <c r="C3322" s="94"/>
    </row>
    <row r="3323" spans="3:3">
      <c r="C3323" s="94"/>
    </row>
    <row r="3324" spans="3:3">
      <c r="C3324" s="94"/>
    </row>
    <row r="3325" spans="3:3">
      <c r="C3325" s="94"/>
    </row>
    <row r="3326" spans="3:3">
      <c r="C3326" s="94"/>
    </row>
    <row r="3327" spans="3:3">
      <c r="C3327" s="94"/>
    </row>
    <row r="3328" spans="3:3">
      <c r="C3328" s="94"/>
    </row>
    <row r="3329" spans="3:3">
      <c r="C3329" s="94"/>
    </row>
    <row r="3330" spans="3:3">
      <c r="C3330" s="94"/>
    </row>
    <row r="3331" spans="3:3">
      <c r="C3331" s="94"/>
    </row>
    <row r="3332" spans="3:3">
      <c r="C3332" s="94"/>
    </row>
    <row r="3333" spans="3:3">
      <c r="C3333" s="94"/>
    </row>
    <row r="3334" spans="3:3">
      <c r="C3334" s="94"/>
    </row>
    <row r="3335" spans="3:3">
      <c r="C3335" s="94"/>
    </row>
    <row r="3336" spans="3:3">
      <c r="C3336" s="94"/>
    </row>
    <row r="3337" spans="3:3">
      <c r="C3337" s="94"/>
    </row>
    <row r="3338" spans="3:3">
      <c r="C3338" s="94"/>
    </row>
    <row r="3339" spans="3:3">
      <c r="C3339" s="94"/>
    </row>
    <row r="3340" spans="3:3">
      <c r="C3340" s="94"/>
    </row>
    <row r="3341" spans="3:3">
      <c r="C3341" s="94"/>
    </row>
    <row r="3342" spans="3:3">
      <c r="C3342" s="94"/>
    </row>
    <row r="3343" spans="3:3">
      <c r="C3343" s="94"/>
    </row>
    <row r="3344" spans="3:3">
      <c r="C3344" s="94"/>
    </row>
    <row r="3345" spans="3:3">
      <c r="C3345" s="94"/>
    </row>
    <row r="3346" spans="3:3">
      <c r="C3346" s="94"/>
    </row>
    <row r="3347" spans="3:3">
      <c r="C3347" s="94"/>
    </row>
    <row r="3348" spans="3:3">
      <c r="C3348" s="94"/>
    </row>
    <row r="3349" spans="3:3">
      <c r="C3349" s="94"/>
    </row>
    <row r="3350" spans="3:3">
      <c r="C3350" s="94"/>
    </row>
    <row r="3351" spans="3:3">
      <c r="C3351" s="94"/>
    </row>
    <row r="3352" spans="3:3">
      <c r="C3352" s="94"/>
    </row>
    <row r="3353" spans="3:3">
      <c r="C3353" s="94"/>
    </row>
    <row r="3354" spans="3:3">
      <c r="C3354" s="94"/>
    </row>
    <row r="3355" spans="3:3">
      <c r="C3355" s="94"/>
    </row>
    <row r="3356" spans="3:3">
      <c r="C3356" s="94"/>
    </row>
    <row r="3357" spans="3:3">
      <c r="C3357" s="94"/>
    </row>
    <row r="3358" spans="3:3">
      <c r="C3358" s="94"/>
    </row>
    <row r="3359" spans="3:3">
      <c r="C3359" s="94"/>
    </row>
    <row r="3360" spans="3:3">
      <c r="C3360" s="94"/>
    </row>
    <row r="3361" spans="3:3">
      <c r="C3361" s="94"/>
    </row>
    <row r="3362" spans="3:3">
      <c r="C3362" s="94"/>
    </row>
    <row r="3363" spans="3:3">
      <c r="C3363" s="94"/>
    </row>
    <row r="3364" spans="3:3">
      <c r="C3364" s="94"/>
    </row>
    <row r="3365" spans="3:3">
      <c r="C3365" s="94"/>
    </row>
    <row r="3366" spans="3:3">
      <c r="C3366" s="94"/>
    </row>
    <row r="3367" spans="3:3">
      <c r="C3367" s="94"/>
    </row>
    <row r="3368" spans="3:3">
      <c r="C3368" s="94"/>
    </row>
    <row r="3369" spans="3:3">
      <c r="C3369" s="94"/>
    </row>
    <row r="3370" spans="3:3">
      <c r="C3370" s="94"/>
    </row>
    <row r="3371" spans="3:3">
      <c r="C3371" s="94"/>
    </row>
    <row r="3372" spans="3:3">
      <c r="C3372" s="94"/>
    </row>
    <row r="3373" spans="3:3">
      <c r="C3373" s="94"/>
    </row>
    <row r="3374" spans="3:3">
      <c r="C3374" s="94"/>
    </row>
    <row r="3375" spans="3:3">
      <c r="C3375" s="94"/>
    </row>
    <row r="3376" spans="3:3">
      <c r="C3376" s="94"/>
    </row>
    <row r="3377" spans="3:3">
      <c r="C3377" s="94"/>
    </row>
    <row r="3378" spans="3:3">
      <c r="C3378" s="94"/>
    </row>
    <row r="3379" spans="3:3">
      <c r="C3379" s="94"/>
    </row>
    <row r="3380" spans="3:3">
      <c r="C3380" s="94"/>
    </row>
    <row r="3381" spans="3:3">
      <c r="C3381" s="94"/>
    </row>
    <row r="3382" spans="3:3">
      <c r="C3382" s="94"/>
    </row>
    <row r="3383" spans="3:3">
      <c r="C3383" s="94"/>
    </row>
    <row r="3384" spans="3:3">
      <c r="C3384" s="94"/>
    </row>
    <row r="3385" spans="3:3">
      <c r="C3385" s="94"/>
    </row>
    <row r="3386" spans="3:3">
      <c r="C3386" s="94"/>
    </row>
    <row r="3387" spans="3:3">
      <c r="C3387" s="94"/>
    </row>
    <row r="3388" spans="3:3">
      <c r="C3388" s="94"/>
    </row>
    <row r="3389" spans="3:3">
      <c r="C3389" s="94"/>
    </row>
    <row r="3390" spans="3:3">
      <c r="C3390" s="94"/>
    </row>
    <row r="3391" spans="3:3">
      <c r="C3391" s="94"/>
    </row>
    <row r="3392" spans="3:3">
      <c r="C3392" s="94"/>
    </row>
    <row r="3393" spans="3:3">
      <c r="C3393" s="94"/>
    </row>
    <row r="3394" spans="3:3">
      <c r="C3394" s="94"/>
    </row>
    <row r="3395" spans="3:3">
      <c r="C3395" s="94"/>
    </row>
    <row r="3396" spans="3:3">
      <c r="C3396" s="94"/>
    </row>
    <row r="3397" spans="3:3">
      <c r="C3397" s="94"/>
    </row>
    <row r="3398" spans="3:3">
      <c r="C3398" s="94"/>
    </row>
    <row r="3399" spans="3:3">
      <c r="C3399" s="94"/>
    </row>
    <row r="3400" spans="3:3">
      <c r="C3400" s="94"/>
    </row>
    <row r="3401" spans="3:3">
      <c r="C3401" s="94"/>
    </row>
    <row r="3402" spans="3:3">
      <c r="C3402" s="94"/>
    </row>
    <row r="3403" spans="3:3">
      <c r="C3403" s="94"/>
    </row>
    <row r="3404" spans="3:3">
      <c r="C3404" s="94"/>
    </row>
    <row r="3405" spans="3:3">
      <c r="C3405" s="94"/>
    </row>
    <row r="3406" spans="3:3">
      <c r="C3406" s="94"/>
    </row>
    <row r="3407" spans="3:3">
      <c r="C3407" s="94"/>
    </row>
    <row r="3408" spans="3:3">
      <c r="C3408" s="94"/>
    </row>
    <row r="3409" spans="3:3">
      <c r="C3409" s="94"/>
    </row>
    <row r="3410" spans="3:3">
      <c r="C3410" s="94"/>
    </row>
    <row r="3411" spans="3:3">
      <c r="C3411" s="94"/>
    </row>
    <row r="3412" spans="3:3">
      <c r="C3412" s="94"/>
    </row>
    <row r="3413" spans="3:3">
      <c r="C3413" s="94"/>
    </row>
    <row r="3414" spans="3:3">
      <c r="C3414" s="94"/>
    </row>
    <row r="3415" spans="3:3">
      <c r="C3415" s="94"/>
    </row>
    <row r="3416" spans="3:3">
      <c r="C3416" s="94"/>
    </row>
    <row r="3417" spans="3:3">
      <c r="C3417" s="94"/>
    </row>
    <row r="3418" spans="3:3">
      <c r="C3418" s="94"/>
    </row>
    <row r="3419" spans="3:3">
      <c r="C3419" s="94"/>
    </row>
    <row r="3420" spans="3:3">
      <c r="C3420" s="94"/>
    </row>
    <row r="3421" spans="3:3">
      <c r="C3421" s="94"/>
    </row>
    <row r="3422" spans="3:3">
      <c r="C3422" s="94"/>
    </row>
    <row r="3423" spans="3:3">
      <c r="C3423" s="94"/>
    </row>
    <row r="3424" spans="3:3">
      <c r="C3424" s="94"/>
    </row>
    <row r="3425" spans="3:3">
      <c r="C3425" s="94"/>
    </row>
    <row r="3426" spans="3:3">
      <c r="C3426" s="94"/>
    </row>
    <row r="3427" spans="3:3">
      <c r="C3427" s="94"/>
    </row>
    <row r="3428" spans="3:3">
      <c r="C3428" s="94"/>
    </row>
    <row r="3429" spans="3:3">
      <c r="C3429" s="94"/>
    </row>
    <row r="3430" spans="3:3">
      <c r="C3430" s="94"/>
    </row>
    <row r="3431" spans="3:3">
      <c r="C3431" s="94"/>
    </row>
    <row r="3432" spans="3:3">
      <c r="C3432" s="94"/>
    </row>
    <row r="3433" spans="3:3">
      <c r="C3433" s="94"/>
    </row>
    <row r="3434" spans="3:3">
      <c r="C3434" s="94"/>
    </row>
    <row r="3435" spans="3:3">
      <c r="C3435" s="94"/>
    </row>
    <row r="3436" spans="3:3">
      <c r="C3436" s="94"/>
    </row>
    <row r="3437" spans="3:3">
      <c r="C3437" s="94"/>
    </row>
    <row r="3438" spans="3:3">
      <c r="C3438" s="94"/>
    </row>
    <row r="3439" spans="3:3">
      <c r="C3439" s="94"/>
    </row>
    <row r="3440" spans="3:3">
      <c r="C3440" s="94"/>
    </row>
    <row r="3441" spans="3:3">
      <c r="C3441" s="94"/>
    </row>
    <row r="3442" spans="3:3">
      <c r="C3442" s="94"/>
    </row>
    <row r="3443" spans="3:3">
      <c r="C3443" s="94"/>
    </row>
    <row r="3444" spans="3:3">
      <c r="C3444" s="94"/>
    </row>
    <row r="3445" spans="3:3">
      <c r="C3445" s="94"/>
    </row>
    <row r="3446" spans="3:3">
      <c r="C3446" s="94"/>
    </row>
    <row r="3447" spans="3:3">
      <c r="C3447" s="94"/>
    </row>
    <row r="3448" spans="3:3">
      <c r="C3448" s="94"/>
    </row>
    <row r="3449" spans="3:3">
      <c r="C3449" s="94"/>
    </row>
    <row r="3450" spans="3:3">
      <c r="C3450" s="94"/>
    </row>
    <row r="3451" spans="3:3">
      <c r="C3451" s="94"/>
    </row>
    <row r="3452" spans="3:3">
      <c r="C3452" s="94"/>
    </row>
    <row r="3453" spans="3:3">
      <c r="C3453" s="94"/>
    </row>
    <row r="3454" spans="3:3">
      <c r="C3454" s="94"/>
    </row>
    <row r="3455" spans="3:3">
      <c r="C3455" s="94"/>
    </row>
    <row r="3456" spans="3:3">
      <c r="C3456" s="94"/>
    </row>
    <row r="3457" spans="3:3">
      <c r="C3457" s="94"/>
    </row>
    <row r="3458" spans="3:3">
      <c r="C3458" s="94"/>
    </row>
    <row r="3459" spans="3:3">
      <c r="C3459" s="94"/>
    </row>
    <row r="3460" spans="3:3">
      <c r="C3460" s="94"/>
    </row>
    <row r="3461" spans="3:3">
      <c r="C3461" s="94"/>
    </row>
    <row r="3462" spans="3:3">
      <c r="C3462" s="94"/>
    </row>
    <row r="3463" spans="3:3">
      <c r="C3463" s="94"/>
    </row>
    <row r="3464" spans="3:3">
      <c r="C3464" s="94"/>
    </row>
    <row r="3465" spans="3:3">
      <c r="C3465" s="94"/>
    </row>
    <row r="3466" spans="3:3">
      <c r="C3466" s="94"/>
    </row>
    <row r="3467" spans="3:3">
      <c r="C3467" s="94"/>
    </row>
    <row r="3468" spans="3:3">
      <c r="C3468" s="94"/>
    </row>
    <row r="3469" spans="3:3">
      <c r="C3469" s="94"/>
    </row>
    <row r="3470" spans="3:3">
      <c r="C3470" s="94"/>
    </row>
    <row r="3471" spans="3:3">
      <c r="C3471" s="94"/>
    </row>
    <row r="3472" spans="3:3">
      <c r="C3472" s="94"/>
    </row>
    <row r="3473" spans="3:3">
      <c r="C3473" s="94"/>
    </row>
    <row r="3474" spans="3:3">
      <c r="C3474" s="94"/>
    </row>
    <row r="3475" spans="3:3">
      <c r="C3475" s="94"/>
    </row>
    <row r="3476" spans="3:3">
      <c r="C3476" s="94"/>
    </row>
    <row r="3477" spans="3:3">
      <c r="C3477" s="94"/>
    </row>
    <row r="3478" spans="3:3">
      <c r="C3478" s="94"/>
    </row>
    <row r="3479" spans="3:3">
      <c r="C3479" s="94"/>
    </row>
    <row r="3480" spans="3:3">
      <c r="C3480" s="94"/>
    </row>
    <row r="3481" spans="3:3">
      <c r="C3481" s="94"/>
    </row>
    <row r="3482" spans="3:3">
      <c r="C3482" s="94"/>
    </row>
    <row r="3483" spans="3:3">
      <c r="C3483" s="94"/>
    </row>
    <row r="3484" spans="3:3">
      <c r="C3484" s="94"/>
    </row>
    <row r="3485" spans="3:3">
      <c r="C3485" s="94"/>
    </row>
    <row r="3486" spans="3:3">
      <c r="C3486" s="94"/>
    </row>
    <row r="3487" spans="3:3">
      <c r="C3487" s="94"/>
    </row>
    <row r="3488" spans="3:3">
      <c r="C3488" s="94"/>
    </row>
    <row r="3489" spans="3:3">
      <c r="C3489" s="94"/>
    </row>
    <row r="3490" spans="3:3">
      <c r="C3490" s="94"/>
    </row>
    <row r="3491" spans="3:3">
      <c r="C3491" s="94"/>
    </row>
    <row r="3492" spans="3:3">
      <c r="C3492" s="94"/>
    </row>
    <row r="3493" spans="3:3">
      <c r="C3493" s="94"/>
    </row>
    <row r="3494" spans="3:3">
      <c r="C3494" s="94"/>
    </row>
    <row r="3495" spans="3:3">
      <c r="C3495" s="94"/>
    </row>
    <row r="3496" spans="3:3">
      <c r="C3496" s="94"/>
    </row>
    <row r="3497" spans="3:3">
      <c r="C3497" s="94"/>
    </row>
    <row r="3498" spans="3:3">
      <c r="C3498" s="94"/>
    </row>
    <row r="3499" spans="3:3">
      <c r="C3499" s="94"/>
    </row>
    <row r="3500" spans="3:3">
      <c r="C3500" s="94"/>
    </row>
    <row r="3501" spans="3:3">
      <c r="C3501" s="94"/>
    </row>
    <row r="3502" spans="3:3">
      <c r="C3502" s="94"/>
    </row>
    <row r="3503" spans="3:3">
      <c r="C3503" s="94"/>
    </row>
    <row r="3504" spans="3:3">
      <c r="C3504" s="94"/>
    </row>
    <row r="3505" spans="3:3">
      <c r="C3505" s="94"/>
    </row>
    <row r="3506" spans="3:3">
      <c r="C3506" s="94"/>
    </row>
    <row r="3507" spans="3:3">
      <c r="C3507" s="94"/>
    </row>
    <row r="3508" spans="3:3">
      <c r="C3508" s="94"/>
    </row>
    <row r="3509" spans="3:3">
      <c r="C3509" s="94"/>
    </row>
    <row r="3510" spans="3:3">
      <c r="C3510" s="94"/>
    </row>
    <row r="3511" spans="3:3">
      <c r="C3511" s="94"/>
    </row>
    <row r="3512" spans="3:3">
      <c r="C3512" s="94"/>
    </row>
    <row r="3513" spans="3:3">
      <c r="C3513" s="94"/>
    </row>
    <row r="3514" spans="3:3">
      <c r="C3514" s="94"/>
    </row>
    <row r="3515" spans="3:3">
      <c r="C3515" s="94"/>
    </row>
    <row r="3516" spans="3:3">
      <c r="C3516" s="94"/>
    </row>
    <row r="3517" spans="3:3">
      <c r="C3517" s="94"/>
    </row>
    <row r="3518" spans="3:3">
      <c r="C3518" s="94"/>
    </row>
    <row r="3519" spans="3:3">
      <c r="C3519" s="94"/>
    </row>
    <row r="3520" spans="3:3">
      <c r="C3520" s="94"/>
    </row>
    <row r="3521" spans="3:3">
      <c r="C3521" s="94"/>
    </row>
    <row r="3522" spans="3:3">
      <c r="C3522" s="94"/>
    </row>
    <row r="3523" spans="3:3">
      <c r="C3523" s="94"/>
    </row>
    <row r="3524" spans="3:3">
      <c r="C3524" s="94"/>
    </row>
    <row r="3525" spans="3:3">
      <c r="C3525" s="94"/>
    </row>
    <row r="3526" spans="3:3">
      <c r="C3526" s="94"/>
    </row>
    <row r="3527" spans="3:3">
      <c r="C3527" s="94"/>
    </row>
    <row r="3528" spans="3:3">
      <c r="C3528" s="94"/>
    </row>
    <row r="3529" spans="3:3">
      <c r="C3529" s="94"/>
    </row>
    <row r="3530" spans="3:3">
      <c r="C3530" s="94"/>
    </row>
    <row r="3531" spans="3:3">
      <c r="C3531" s="94"/>
    </row>
    <row r="3532" spans="3:3">
      <c r="C3532" s="94"/>
    </row>
    <row r="3533" spans="3:3">
      <c r="C3533" s="94"/>
    </row>
    <row r="3534" spans="3:3">
      <c r="C3534" s="94"/>
    </row>
    <row r="3535" spans="3:3">
      <c r="C3535" s="94"/>
    </row>
    <row r="3536" spans="3:3">
      <c r="C3536" s="94"/>
    </row>
    <row r="3537" spans="3:3">
      <c r="C3537" s="94"/>
    </row>
    <row r="3538" spans="3:3">
      <c r="C3538" s="94"/>
    </row>
    <row r="3539" spans="3:3">
      <c r="C3539" s="94"/>
    </row>
    <row r="3540" spans="3:3">
      <c r="C3540" s="94"/>
    </row>
    <row r="3541" spans="3:3">
      <c r="C3541" s="94"/>
    </row>
    <row r="3542" spans="3:3">
      <c r="C3542" s="94"/>
    </row>
    <row r="3543" spans="3:3">
      <c r="C3543" s="94"/>
    </row>
    <row r="3544" spans="3:3">
      <c r="C3544" s="94"/>
    </row>
    <row r="3545" spans="3:3">
      <c r="C3545" s="94"/>
    </row>
    <row r="3546" spans="3:3">
      <c r="C3546" s="94"/>
    </row>
    <row r="3547" spans="3:3">
      <c r="C3547" s="94"/>
    </row>
    <row r="3548" spans="3:3">
      <c r="C3548" s="94"/>
    </row>
    <row r="3549" spans="3:3">
      <c r="C3549" s="94"/>
    </row>
    <row r="3550" spans="3:3">
      <c r="C3550" s="94"/>
    </row>
    <row r="3551" spans="3:3">
      <c r="C3551" s="94"/>
    </row>
    <row r="3552" spans="3:3">
      <c r="C3552" s="94"/>
    </row>
    <row r="3553" spans="3:3">
      <c r="C3553" s="94"/>
    </row>
    <row r="3554" spans="3:3">
      <c r="C3554" s="94"/>
    </row>
    <row r="3555" spans="3:3">
      <c r="C3555" s="94"/>
    </row>
    <row r="3556" spans="3:3">
      <c r="C3556" s="94"/>
    </row>
    <row r="3557" spans="3:3">
      <c r="C3557" s="94"/>
    </row>
    <row r="3558" spans="3:3">
      <c r="C3558" s="94"/>
    </row>
    <row r="3559" spans="3:3">
      <c r="C3559" s="94"/>
    </row>
    <row r="3560" spans="3:3">
      <c r="C3560" s="94"/>
    </row>
    <row r="3561" spans="3:3">
      <c r="C3561" s="94"/>
    </row>
    <row r="3562" spans="3:3">
      <c r="C3562" s="94"/>
    </row>
    <row r="3563" spans="3:3">
      <c r="C3563" s="94"/>
    </row>
    <row r="3564" spans="3:3">
      <c r="C3564" s="94"/>
    </row>
    <row r="3565" spans="3:3">
      <c r="C3565" s="94"/>
    </row>
    <row r="3566" spans="3:3">
      <c r="C3566" s="94"/>
    </row>
    <row r="3567" spans="3:3">
      <c r="C3567" s="94"/>
    </row>
    <row r="3568" spans="3:3">
      <c r="C3568" s="94"/>
    </row>
    <row r="3569" spans="3:3">
      <c r="C3569" s="94"/>
    </row>
    <row r="3570" spans="3:3">
      <c r="C3570" s="94"/>
    </row>
    <row r="3571" spans="3:3">
      <c r="C3571" s="94"/>
    </row>
    <row r="3572" spans="3:3">
      <c r="C3572" s="94"/>
    </row>
    <row r="3573" spans="3:3">
      <c r="C3573" s="94"/>
    </row>
    <row r="3574" spans="3:3">
      <c r="C3574" s="94"/>
    </row>
    <row r="3575" spans="3:3">
      <c r="C3575" s="94"/>
    </row>
    <row r="3576" spans="3:3">
      <c r="C3576" s="94"/>
    </row>
    <row r="3577" spans="3:3">
      <c r="C3577" s="94"/>
    </row>
    <row r="3578" spans="3:3">
      <c r="C3578" s="94"/>
    </row>
    <row r="3579" spans="3:3">
      <c r="C3579" s="94"/>
    </row>
    <row r="3580" spans="3:3">
      <c r="C3580" s="94"/>
    </row>
    <row r="3581" spans="3:3">
      <c r="C3581" s="94"/>
    </row>
    <row r="3582" spans="3:3">
      <c r="C3582" s="94"/>
    </row>
    <row r="3583" spans="3:3">
      <c r="C3583" s="94"/>
    </row>
    <row r="3584" spans="3:3">
      <c r="C3584" s="94"/>
    </row>
    <row r="3585" spans="3:3">
      <c r="C3585" s="94"/>
    </row>
    <row r="3586" spans="3:3">
      <c r="C3586" s="94"/>
    </row>
    <row r="3587" spans="3:3">
      <c r="C3587" s="94"/>
    </row>
    <row r="3588" spans="3:3">
      <c r="C3588" s="94"/>
    </row>
    <row r="3589" spans="3:3">
      <c r="C3589" s="94"/>
    </row>
    <row r="3590" spans="3:3">
      <c r="C3590" s="94"/>
    </row>
    <row r="3591" spans="3:3">
      <c r="C3591" s="94"/>
    </row>
    <row r="3592" spans="3:3">
      <c r="C3592" s="94"/>
    </row>
    <row r="3593" spans="3:3">
      <c r="C3593" s="94"/>
    </row>
    <row r="3594" spans="3:3">
      <c r="C3594" s="94"/>
    </row>
    <row r="3595" spans="3:3">
      <c r="C3595" s="94"/>
    </row>
    <row r="3596" spans="3:3">
      <c r="C3596" s="94"/>
    </row>
    <row r="3597" spans="3:3">
      <c r="C3597" s="94"/>
    </row>
    <row r="3598" spans="3:3">
      <c r="C3598" s="94"/>
    </row>
    <row r="3599" spans="3:3">
      <c r="C3599" s="94"/>
    </row>
    <row r="3600" spans="3:3">
      <c r="C3600" s="94"/>
    </row>
    <row r="3601" spans="3:3">
      <c r="C3601" s="94"/>
    </row>
    <row r="3602" spans="3:3">
      <c r="C3602" s="94"/>
    </row>
    <row r="3603" spans="3:3">
      <c r="C3603" s="94"/>
    </row>
    <row r="3604" spans="3:3">
      <c r="C3604" s="94"/>
    </row>
    <row r="3605" spans="3:3">
      <c r="C3605" s="94"/>
    </row>
    <row r="3606" spans="3:3">
      <c r="C3606" s="94"/>
    </row>
    <row r="3607" spans="3:3">
      <c r="C3607" s="94"/>
    </row>
    <row r="3608" spans="3:3">
      <c r="C3608" s="94"/>
    </row>
    <row r="3609" spans="3:3">
      <c r="C3609" s="94"/>
    </row>
    <row r="3610" spans="3:3">
      <c r="C3610" s="94"/>
    </row>
    <row r="3611" spans="3:3">
      <c r="C3611" s="94"/>
    </row>
    <row r="3612" spans="3:3">
      <c r="C3612" s="94"/>
    </row>
    <row r="3613" spans="3:3">
      <c r="C3613" s="94"/>
    </row>
    <row r="3614" spans="3:3">
      <c r="C3614" s="94"/>
    </row>
    <row r="3615" spans="3:3">
      <c r="C3615" s="94"/>
    </row>
    <row r="3616" spans="3:3">
      <c r="C3616" s="94"/>
    </row>
    <row r="3617" spans="3:3">
      <c r="C3617" s="94"/>
    </row>
    <row r="3618" spans="3:3">
      <c r="C3618" s="94"/>
    </row>
    <row r="3619" spans="3:3">
      <c r="C3619" s="94"/>
    </row>
    <row r="3620" spans="3:3">
      <c r="C3620" s="94"/>
    </row>
    <row r="3621" spans="3:3">
      <c r="C3621" s="94"/>
    </row>
    <row r="3622" spans="3:3">
      <c r="C3622" s="94"/>
    </row>
    <row r="3623" spans="3:3">
      <c r="C3623" s="94"/>
    </row>
    <row r="3624" spans="3:3">
      <c r="C3624" s="94"/>
    </row>
    <row r="3625" spans="3:3">
      <c r="C3625" s="94"/>
    </row>
    <row r="3626" spans="3:3">
      <c r="C3626" s="94"/>
    </row>
    <row r="3627" spans="3:3">
      <c r="C3627" s="94"/>
    </row>
    <row r="3628" spans="3:3">
      <c r="C3628" s="94"/>
    </row>
    <row r="3629" spans="3:3">
      <c r="C3629" s="94"/>
    </row>
    <row r="3630" spans="3:3">
      <c r="C3630" s="94"/>
    </row>
    <row r="3631" spans="3:3">
      <c r="C3631" s="94"/>
    </row>
    <row r="3632" spans="3:3">
      <c r="C3632" s="94"/>
    </row>
    <row r="3633" spans="3:3">
      <c r="C3633" s="94"/>
    </row>
    <row r="3634" spans="3:3">
      <c r="C3634" s="94"/>
    </row>
    <row r="3635" spans="3:3">
      <c r="C3635" s="94"/>
    </row>
    <row r="3636" spans="3:3">
      <c r="C3636" s="94"/>
    </row>
    <row r="3637" spans="3:3">
      <c r="C3637" s="94"/>
    </row>
    <row r="3638" spans="3:3">
      <c r="C3638" s="94"/>
    </row>
    <row r="3639" spans="3:3">
      <c r="C3639" s="94"/>
    </row>
    <row r="3640" spans="3:3">
      <c r="C3640" s="94"/>
    </row>
    <row r="3641" spans="3:3">
      <c r="C3641" s="94"/>
    </row>
    <row r="3642" spans="3:3">
      <c r="C3642" s="94"/>
    </row>
    <row r="3643" spans="3:3">
      <c r="C3643" s="94"/>
    </row>
    <row r="3644" spans="3:3">
      <c r="C3644" s="94"/>
    </row>
    <row r="3645" spans="3:3">
      <c r="C3645" s="94"/>
    </row>
    <row r="3646" spans="3:3">
      <c r="C3646" s="94"/>
    </row>
    <row r="3647" spans="3:3">
      <c r="C3647" s="94"/>
    </row>
    <row r="3648" spans="3:3">
      <c r="C3648" s="94"/>
    </row>
    <row r="3649" spans="3:3">
      <c r="C3649" s="94"/>
    </row>
    <row r="3650" spans="3:3">
      <c r="C3650" s="94"/>
    </row>
    <row r="3651" spans="3:3">
      <c r="C3651" s="94"/>
    </row>
    <row r="3652" spans="3:3">
      <c r="C3652" s="94"/>
    </row>
    <row r="3653" spans="3:3">
      <c r="C3653" s="94"/>
    </row>
    <row r="3654" spans="3:3">
      <c r="C3654" s="94"/>
    </row>
    <row r="3655" spans="3:3">
      <c r="C3655" s="94"/>
    </row>
    <row r="3656" spans="3:3">
      <c r="C3656" s="94"/>
    </row>
    <row r="3657" spans="3:3">
      <c r="C3657" s="94"/>
    </row>
    <row r="3658" spans="3:3">
      <c r="C3658" s="94"/>
    </row>
    <row r="3659" spans="3:3">
      <c r="C3659" s="94"/>
    </row>
    <row r="3660" spans="3:3">
      <c r="C3660" s="94"/>
    </row>
    <row r="3661" spans="3:3">
      <c r="C3661" s="94"/>
    </row>
    <row r="3662" spans="3:3">
      <c r="C3662" s="94"/>
    </row>
    <row r="3663" spans="3:3">
      <c r="C3663" s="94"/>
    </row>
    <row r="3664" spans="3:3">
      <c r="C3664" s="94"/>
    </row>
    <row r="3665" spans="3:3">
      <c r="C3665" s="94"/>
    </row>
    <row r="3666" spans="3:3">
      <c r="C3666" s="94"/>
    </row>
    <row r="3667" spans="3:3">
      <c r="C3667" s="94"/>
    </row>
    <row r="3668" spans="3:3">
      <c r="C3668" s="94"/>
    </row>
    <row r="3669" spans="3:3">
      <c r="C3669" s="94"/>
    </row>
    <row r="3670" spans="3:3">
      <c r="C3670" s="94"/>
    </row>
    <row r="3671" spans="3:3">
      <c r="C3671" s="94"/>
    </row>
    <row r="3672" spans="3:3">
      <c r="C3672" s="94"/>
    </row>
    <row r="3673" spans="3:3">
      <c r="C3673" s="94"/>
    </row>
    <row r="3674" spans="3:3">
      <c r="C3674" s="94"/>
    </row>
    <row r="3675" spans="3:3">
      <c r="C3675" s="94"/>
    </row>
    <row r="3676" spans="3:3">
      <c r="C3676" s="94"/>
    </row>
    <row r="3677" spans="3:3">
      <c r="C3677" s="94"/>
    </row>
    <row r="3678" spans="3:3">
      <c r="C3678" s="94"/>
    </row>
    <row r="3679" spans="3:3">
      <c r="C3679" s="94"/>
    </row>
    <row r="3680" spans="3:3">
      <c r="C3680" s="94"/>
    </row>
    <row r="3681" spans="3:3">
      <c r="C3681" s="94"/>
    </row>
    <row r="3682" spans="3:3">
      <c r="C3682" s="94"/>
    </row>
    <row r="3683" spans="3:3">
      <c r="C3683" s="94"/>
    </row>
    <row r="3684" spans="3:3">
      <c r="C3684" s="94"/>
    </row>
    <row r="3685" spans="3:3">
      <c r="C3685" s="94"/>
    </row>
    <row r="3686" spans="3:3">
      <c r="C3686" s="94"/>
    </row>
    <row r="3687" spans="3:3">
      <c r="C3687" s="94"/>
    </row>
    <row r="3688" spans="3:3">
      <c r="C3688" s="94"/>
    </row>
    <row r="3689" spans="3:3">
      <c r="C3689" s="94"/>
    </row>
    <row r="3690" spans="3:3">
      <c r="C3690" s="94"/>
    </row>
    <row r="3691" spans="3:3">
      <c r="C3691" s="94"/>
    </row>
    <row r="3692" spans="3:3">
      <c r="C3692" s="94"/>
    </row>
    <row r="3693" spans="3:3">
      <c r="C3693" s="94"/>
    </row>
    <row r="3694" spans="3:3">
      <c r="C3694" s="94"/>
    </row>
    <row r="3695" spans="3:3">
      <c r="C3695" s="94"/>
    </row>
    <row r="3696" spans="3:3">
      <c r="C3696" s="94"/>
    </row>
    <row r="3697" spans="3:3">
      <c r="C3697" s="94"/>
    </row>
    <row r="3698" spans="3:3">
      <c r="C3698" s="94"/>
    </row>
    <row r="3699" spans="3:3">
      <c r="C3699" s="94"/>
    </row>
    <row r="3700" spans="3:3">
      <c r="C3700" s="94"/>
    </row>
    <row r="3701" spans="3:3">
      <c r="C3701" s="94"/>
    </row>
    <row r="3702" spans="3:3">
      <c r="C3702" s="94"/>
    </row>
    <row r="3703" spans="3:3">
      <c r="C3703" s="94"/>
    </row>
    <row r="3704" spans="3:3">
      <c r="C3704" s="94"/>
    </row>
    <row r="3705" spans="3:3">
      <c r="C3705" s="94"/>
    </row>
    <row r="3706" spans="3:3">
      <c r="C3706" s="94"/>
    </row>
    <row r="3707" spans="3:3">
      <c r="C3707" s="94"/>
    </row>
    <row r="3708" spans="3:3">
      <c r="C3708" s="94"/>
    </row>
    <row r="3709" spans="3:3">
      <c r="C3709" s="94"/>
    </row>
    <row r="3710" spans="3:3">
      <c r="C3710" s="94"/>
    </row>
    <row r="3711" spans="3:3">
      <c r="C3711" s="94"/>
    </row>
    <row r="3712" spans="3:3">
      <c r="C3712" s="94"/>
    </row>
    <row r="3713" spans="3:3">
      <c r="C3713" s="94"/>
    </row>
    <row r="3714" spans="3:3">
      <c r="C3714" s="94"/>
    </row>
    <row r="3715" spans="3:3">
      <c r="C3715" s="94"/>
    </row>
    <row r="3716" spans="3:3">
      <c r="C3716" s="94"/>
    </row>
    <row r="3717" spans="3:3">
      <c r="C3717" s="94"/>
    </row>
    <row r="3718" spans="3:3">
      <c r="C3718" s="94"/>
    </row>
    <row r="3719" spans="3:3">
      <c r="C3719" s="94"/>
    </row>
    <row r="3720" spans="3:3">
      <c r="C3720" s="94"/>
    </row>
    <row r="3721" spans="3:3">
      <c r="C3721" s="94"/>
    </row>
    <row r="3722" spans="3:3">
      <c r="C3722" s="94"/>
    </row>
    <row r="3723" spans="3:3">
      <c r="C3723" s="94"/>
    </row>
    <row r="3724" spans="3:3">
      <c r="C3724" s="94"/>
    </row>
    <row r="3725" spans="3:3">
      <c r="C3725" s="94"/>
    </row>
    <row r="3726" spans="3:3">
      <c r="C3726" s="94"/>
    </row>
    <row r="3727" spans="3:3">
      <c r="C3727" s="94"/>
    </row>
    <row r="3728" spans="3:3">
      <c r="C3728" s="94"/>
    </row>
    <row r="3729" spans="3:3">
      <c r="C3729" s="94"/>
    </row>
    <row r="3730" spans="3:3">
      <c r="C3730" s="94"/>
    </row>
    <row r="3731" spans="3:3">
      <c r="C3731" s="94"/>
    </row>
    <row r="3732" spans="3:3">
      <c r="C3732" s="94"/>
    </row>
    <row r="3733" spans="3:3">
      <c r="C3733" s="94"/>
    </row>
    <row r="3734" spans="3:3">
      <c r="C3734" s="94"/>
    </row>
    <row r="3735" spans="3:3">
      <c r="C3735" s="94"/>
    </row>
    <row r="3736" spans="3:3">
      <c r="C3736" s="94"/>
    </row>
    <row r="3737" spans="3:3">
      <c r="C3737" s="94"/>
    </row>
    <row r="3738" spans="3:3">
      <c r="C3738" s="94"/>
    </row>
    <row r="3739" spans="3:3">
      <c r="C3739" s="94"/>
    </row>
    <row r="3740" spans="3:3">
      <c r="C3740" s="94"/>
    </row>
    <row r="3741" spans="3:3">
      <c r="C3741" s="94"/>
    </row>
    <row r="3742" spans="3:3">
      <c r="C3742" s="94"/>
    </row>
    <row r="3743" spans="3:3">
      <c r="C3743" s="94"/>
    </row>
    <row r="3744" spans="3:3">
      <c r="C3744" s="94"/>
    </row>
    <row r="3745" spans="3:3">
      <c r="C3745" s="94"/>
    </row>
    <row r="3746" spans="3:3">
      <c r="C3746" s="94"/>
    </row>
    <row r="3747" spans="3:3">
      <c r="C3747" s="94"/>
    </row>
    <row r="3748" spans="3:3">
      <c r="C3748" s="94"/>
    </row>
    <row r="3749" spans="3:3">
      <c r="C3749" s="94"/>
    </row>
    <row r="3750" spans="3:3">
      <c r="C3750" s="94"/>
    </row>
    <row r="3751" spans="3:3">
      <c r="C3751" s="94"/>
    </row>
    <row r="3752" spans="3:3">
      <c r="C3752" s="94"/>
    </row>
    <row r="3753" spans="3:3">
      <c r="C3753" s="94"/>
    </row>
    <row r="3754" spans="3:3">
      <c r="C3754" s="94"/>
    </row>
    <row r="3755" spans="3:3">
      <c r="C3755" s="94"/>
    </row>
    <row r="3756" spans="3:3">
      <c r="C3756" s="94"/>
    </row>
    <row r="3757" spans="3:3">
      <c r="C3757" s="94"/>
    </row>
    <row r="3758" spans="3:3">
      <c r="C3758" s="94"/>
    </row>
    <row r="3759" spans="3:3">
      <c r="C3759" s="94"/>
    </row>
    <row r="3760" spans="3:3">
      <c r="C3760" s="94"/>
    </row>
    <row r="3761" spans="3:3">
      <c r="C3761" s="94"/>
    </row>
    <row r="3762" spans="3:3">
      <c r="C3762" s="94"/>
    </row>
    <row r="3763" spans="3:3">
      <c r="C3763" s="94"/>
    </row>
    <row r="3764" spans="3:3">
      <c r="C3764" s="94"/>
    </row>
    <row r="3765" spans="3:3">
      <c r="C3765" s="94"/>
    </row>
    <row r="3766" spans="3:3">
      <c r="C3766" s="94"/>
    </row>
    <row r="3767" spans="3:3">
      <c r="C3767" s="94"/>
    </row>
    <row r="3768" spans="3:3">
      <c r="C3768" s="94"/>
    </row>
    <row r="3769" spans="3:3">
      <c r="C3769" s="94"/>
    </row>
    <row r="3770" spans="3:3">
      <c r="C3770" s="94"/>
    </row>
    <row r="3771" spans="3:3">
      <c r="C3771" s="94"/>
    </row>
    <row r="3772" spans="3:3">
      <c r="C3772" s="94"/>
    </row>
    <row r="3773" spans="3:3">
      <c r="C3773" s="94"/>
    </row>
    <row r="3774" spans="3:3">
      <c r="C3774" s="94"/>
    </row>
    <row r="3775" spans="3:3">
      <c r="C3775" s="94"/>
    </row>
    <row r="3776" spans="3:3">
      <c r="C3776" s="94"/>
    </row>
    <row r="3777" spans="3:3">
      <c r="C3777" s="94"/>
    </row>
    <row r="3778" spans="3:3">
      <c r="C3778" s="94"/>
    </row>
    <row r="3779" spans="3:3">
      <c r="C3779" s="94"/>
    </row>
    <row r="3780" spans="3:3">
      <c r="C3780" s="94"/>
    </row>
    <row r="3781" spans="3:3">
      <c r="C3781" s="94"/>
    </row>
    <row r="3782" spans="3:3">
      <c r="C3782" s="94"/>
    </row>
    <row r="3783" spans="3:3">
      <c r="C3783" s="94"/>
    </row>
    <row r="3784" spans="3:3">
      <c r="C3784" s="94"/>
    </row>
    <row r="3785" spans="3:3">
      <c r="C3785" s="94"/>
    </row>
    <row r="3786" spans="3:3">
      <c r="C3786" s="94"/>
    </row>
    <row r="3787" spans="3:3">
      <c r="C3787" s="94"/>
    </row>
    <row r="3788" spans="3:3">
      <c r="C3788" s="94"/>
    </row>
    <row r="3789" spans="3:3">
      <c r="C3789" s="94"/>
    </row>
    <row r="3790" spans="3:3">
      <c r="C3790" s="94"/>
    </row>
    <row r="3791" spans="3:3">
      <c r="C3791" s="94"/>
    </row>
    <row r="3792" spans="3:3">
      <c r="C3792" s="94"/>
    </row>
    <row r="3793" spans="3:3">
      <c r="C3793" s="94"/>
    </row>
    <row r="3794" spans="3:3">
      <c r="C3794" s="94"/>
    </row>
    <row r="3795" spans="3:3">
      <c r="C3795" s="94"/>
    </row>
    <row r="3796" spans="3:3">
      <c r="C3796" s="94"/>
    </row>
    <row r="3797" spans="3:3">
      <c r="C3797" s="94"/>
    </row>
    <row r="3798" spans="3:3">
      <c r="C3798" s="94"/>
    </row>
    <row r="3799" spans="3:3">
      <c r="C3799" s="94"/>
    </row>
    <row r="3800" spans="3:3">
      <c r="C3800" s="94"/>
    </row>
    <row r="3801" spans="3:3">
      <c r="C3801" s="94"/>
    </row>
    <row r="3802" spans="3:3">
      <c r="C3802" s="94"/>
    </row>
    <row r="3803" spans="3:3">
      <c r="C3803" s="94"/>
    </row>
    <row r="3804" spans="3:3">
      <c r="C3804" s="94"/>
    </row>
    <row r="3805" spans="3:3">
      <c r="C3805" s="94"/>
    </row>
    <row r="3806" spans="3:3">
      <c r="C3806" s="94"/>
    </row>
    <row r="3807" spans="3:3">
      <c r="C3807" s="94"/>
    </row>
    <row r="3808" spans="3:3">
      <c r="C3808" s="94"/>
    </row>
    <row r="3809" spans="3:3">
      <c r="C3809" s="94"/>
    </row>
    <row r="3810" spans="3:3">
      <c r="C3810" s="94"/>
    </row>
    <row r="3811" spans="3:3">
      <c r="C3811" s="94"/>
    </row>
    <row r="3812" spans="3:3">
      <c r="C3812" s="94"/>
    </row>
    <row r="3813" spans="3:3">
      <c r="C3813" s="94"/>
    </row>
    <row r="3814" spans="3:3">
      <c r="C3814" s="94"/>
    </row>
    <row r="3815" spans="3:3">
      <c r="C3815" s="94"/>
    </row>
    <row r="3816" spans="3:3">
      <c r="C3816" s="94"/>
    </row>
    <row r="3817" spans="3:3">
      <c r="C3817" s="94"/>
    </row>
    <row r="3818" spans="3:3">
      <c r="C3818" s="94"/>
    </row>
    <row r="3819" spans="3:3">
      <c r="C3819" s="94"/>
    </row>
    <row r="3820" spans="3:3">
      <c r="C3820" s="94"/>
    </row>
    <row r="3821" spans="3:3">
      <c r="C3821" s="94"/>
    </row>
    <row r="3822" spans="3:3">
      <c r="C3822" s="94"/>
    </row>
    <row r="3823" spans="3:3">
      <c r="C3823" s="94"/>
    </row>
    <row r="3824" spans="3:3">
      <c r="C3824" s="94"/>
    </row>
    <row r="3825" spans="3:3">
      <c r="C3825" s="94"/>
    </row>
    <row r="3826" spans="3:3">
      <c r="C3826" s="94"/>
    </row>
    <row r="3827" spans="3:3">
      <c r="C3827" s="94"/>
    </row>
    <row r="3828" spans="3:3">
      <c r="C3828" s="94"/>
    </row>
    <row r="3829" spans="3:3">
      <c r="C3829" s="94"/>
    </row>
    <row r="3830" spans="3:3">
      <c r="C3830" s="94"/>
    </row>
    <row r="3831" spans="3:3">
      <c r="C3831" s="94"/>
    </row>
    <row r="3832" spans="3:3">
      <c r="C3832" s="94"/>
    </row>
    <row r="3833" spans="3:3">
      <c r="C3833" s="94"/>
    </row>
    <row r="3834" spans="3:3">
      <c r="C3834" s="94"/>
    </row>
    <row r="3835" spans="3:3">
      <c r="C3835" s="94"/>
    </row>
    <row r="3836" spans="3:3">
      <c r="C3836" s="94"/>
    </row>
    <row r="3837" spans="3:3">
      <c r="C3837" s="94"/>
    </row>
    <row r="3838" spans="3:3">
      <c r="C3838" s="94"/>
    </row>
    <row r="3839" spans="3:3">
      <c r="C3839" s="94"/>
    </row>
    <row r="3840" spans="3:3">
      <c r="C3840" s="94"/>
    </row>
    <row r="3841" spans="3:3">
      <c r="C3841" s="94"/>
    </row>
    <row r="3842" spans="3:3">
      <c r="C3842" s="94"/>
    </row>
    <row r="3843" spans="3:3">
      <c r="C3843" s="94"/>
    </row>
    <row r="3844" spans="3:3">
      <c r="C3844" s="94"/>
    </row>
    <row r="3845" spans="3:3">
      <c r="C3845" s="94"/>
    </row>
    <row r="3846" spans="3:3">
      <c r="C3846" s="94"/>
    </row>
    <row r="3847" spans="3:3">
      <c r="C3847" s="94"/>
    </row>
    <row r="3848" spans="3:3">
      <c r="C3848" s="94"/>
    </row>
    <row r="3849" spans="3:3">
      <c r="C3849" s="94"/>
    </row>
    <row r="3850" spans="3:3">
      <c r="C3850" s="94"/>
    </row>
    <row r="3851" spans="3:3">
      <c r="C3851" s="94"/>
    </row>
    <row r="3852" spans="3:3">
      <c r="C3852" s="94"/>
    </row>
    <row r="3853" spans="3:3">
      <c r="C3853" s="94"/>
    </row>
    <row r="3854" spans="3:3">
      <c r="C3854" s="94"/>
    </row>
    <row r="3855" spans="3:3">
      <c r="C3855" s="94"/>
    </row>
    <row r="3856" spans="3:3">
      <c r="C3856" s="94"/>
    </row>
    <row r="3857" spans="3:3">
      <c r="C3857" s="94"/>
    </row>
    <row r="3858" spans="3:3">
      <c r="C3858" s="94"/>
    </row>
    <row r="3859" spans="3:3">
      <c r="C3859" s="94"/>
    </row>
    <row r="3860" spans="3:3">
      <c r="C3860" s="94"/>
    </row>
    <row r="3861" spans="3:3">
      <c r="C3861" s="94"/>
    </row>
    <row r="3862" spans="3:3">
      <c r="C3862" s="94"/>
    </row>
    <row r="3863" spans="3:3">
      <c r="C3863" s="94"/>
    </row>
    <row r="3864" spans="3:3">
      <c r="C3864" s="94"/>
    </row>
    <row r="3865" spans="3:3">
      <c r="C3865" s="94"/>
    </row>
    <row r="3866" spans="3:3">
      <c r="C3866" s="94"/>
    </row>
    <row r="3867" spans="3:3">
      <c r="C3867" s="94"/>
    </row>
    <row r="3868" spans="3:3">
      <c r="C3868" s="94"/>
    </row>
    <row r="3869" spans="3:3">
      <c r="C3869" s="94"/>
    </row>
    <row r="3870" spans="3:3">
      <c r="C3870" s="94"/>
    </row>
    <row r="3871" spans="3:3">
      <c r="C3871" s="94"/>
    </row>
    <row r="3872" spans="3:3">
      <c r="C3872" s="94"/>
    </row>
    <row r="3873" spans="3:3">
      <c r="C3873" s="94"/>
    </row>
    <row r="3874" spans="3:3">
      <c r="C3874" s="94"/>
    </row>
    <row r="3875" spans="3:3">
      <c r="C3875" s="94"/>
    </row>
    <row r="3876" spans="3:3">
      <c r="C3876" s="94"/>
    </row>
    <row r="3877" spans="3:3">
      <c r="C3877" s="94"/>
    </row>
    <row r="3878" spans="3:3">
      <c r="C3878" s="94"/>
    </row>
    <row r="3879" spans="3:3">
      <c r="C3879" s="94"/>
    </row>
    <row r="3880" spans="3:3">
      <c r="C3880" s="94"/>
    </row>
    <row r="3881" spans="3:3">
      <c r="C3881" s="94"/>
    </row>
    <row r="3882" spans="3:3">
      <c r="C3882" s="94"/>
    </row>
    <row r="3883" spans="3:3">
      <c r="C3883" s="94"/>
    </row>
    <row r="3884" spans="3:3">
      <c r="C3884" s="94"/>
    </row>
    <row r="3885" spans="3:3">
      <c r="C3885" s="94"/>
    </row>
    <row r="3886" spans="3:3">
      <c r="C3886" s="94"/>
    </row>
    <row r="3887" spans="3:3">
      <c r="C3887" s="94"/>
    </row>
    <row r="3888" spans="3:3">
      <c r="C3888" s="94"/>
    </row>
    <row r="3889" spans="3:3">
      <c r="C3889" s="94"/>
    </row>
    <row r="3890" spans="3:3">
      <c r="C3890" s="94"/>
    </row>
    <row r="3891" spans="3:3">
      <c r="C3891" s="94"/>
    </row>
    <row r="3892" spans="3:3">
      <c r="C3892" s="94"/>
    </row>
    <row r="3893" spans="3:3">
      <c r="C3893" s="94"/>
    </row>
    <row r="3894" spans="3:3">
      <c r="C3894" s="94"/>
    </row>
    <row r="3895" spans="3:3">
      <c r="C3895" s="94"/>
    </row>
    <row r="3896" spans="3:3">
      <c r="C3896" s="94"/>
    </row>
    <row r="3897" spans="3:3">
      <c r="C3897" s="94"/>
    </row>
    <row r="3898" spans="3:3">
      <c r="C3898" s="94"/>
    </row>
    <row r="3899" spans="3:3">
      <c r="C3899" s="94"/>
    </row>
    <row r="3900" spans="3:3">
      <c r="C3900" s="94"/>
    </row>
    <row r="3901" spans="3:3">
      <c r="C3901" s="94"/>
    </row>
    <row r="3902" spans="3:3">
      <c r="C3902" s="94"/>
    </row>
    <row r="3903" spans="3:3">
      <c r="C3903" s="94"/>
    </row>
    <row r="3904" spans="3:3">
      <c r="C3904" s="94"/>
    </row>
    <row r="3905" spans="3:3">
      <c r="C3905" s="94"/>
    </row>
    <row r="3906" spans="3:3">
      <c r="C3906" s="94"/>
    </row>
    <row r="3907" spans="3:3">
      <c r="C3907" s="94"/>
    </row>
    <row r="3908" spans="3:3">
      <c r="C3908" s="94"/>
    </row>
    <row r="3909" spans="3:3">
      <c r="C3909" s="94"/>
    </row>
    <row r="3910" spans="3:3">
      <c r="C3910" s="94"/>
    </row>
    <row r="3911" spans="3:3">
      <c r="C3911" s="94"/>
    </row>
    <row r="3912" spans="3:3">
      <c r="C3912" s="94"/>
    </row>
    <row r="3913" spans="3:3">
      <c r="C3913" s="94"/>
    </row>
    <row r="3914" spans="3:3">
      <c r="C3914" s="94"/>
    </row>
    <row r="3915" spans="3:3">
      <c r="C3915" s="94"/>
    </row>
    <row r="3916" spans="3:3">
      <c r="C3916" s="94"/>
    </row>
    <row r="3917" spans="3:3">
      <c r="C3917" s="94"/>
    </row>
    <row r="3918" spans="3:3">
      <c r="C3918" s="94"/>
    </row>
    <row r="3919" spans="3:3">
      <c r="C3919" s="94"/>
    </row>
    <row r="3920" spans="3:3">
      <c r="C3920" s="94"/>
    </row>
    <row r="3921" spans="3:3">
      <c r="C3921" s="94"/>
    </row>
    <row r="3922" spans="3:3">
      <c r="C3922" s="94"/>
    </row>
    <row r="3923" spans="3:3">
      <c r="C3923" s="94"/>
    </row>
    <row r="3924" spans="3:3">
      <c r="C3924" s="94"/>
    </row>
    <row r="3925" spans="3:3">
      <c r="C3925" s="94"/>
    </row>
    <row r="3926" spans="3:3">
      <c r="C3926" s="94"/>
    </row>
    <row r="3927" spans="3:3">
      <c r="C3927" s="94"/>
    </row>
    <row r="3928" spans="3:3">
      <c r="C3928" s="94"/>
    </row>
    <row r="3929" spans="3:3">
      <c r="C3929" s="94"/>
    </row>
    <row r="3930" spans="3:3">
      <c r="C3930" s="94"/>
    </row>
    <row r="3931" spans="3:3">
      <c r="C3931" s="94"/>
    </row>
    <row r="3932" spans="3:3">
      <c r="C3932" s="94"/>
    </row>
    <row r="3933" spans="3:3">
      <c r="C3933" s="94"/>
    </row>
    <row r="3934" spans="3:3">
      <c r="C3934" s="94"/>
    </row>
    <row r="3935" spans="3:3">
      <c r="C3935" s="94"/>
    </row>
    <row r="3936" spans="3:3">
      <c r="C3936" s="94"/>
    </row>
    <row r="3937" spans="3:3">
      <c r="C3937" s="94"/>
    </row>
    <row r="3938" spans="3:3">
      <c r="C3938" s="94"/>
    </row>
    <row r="3939" spans="3:3">
      <c r="C3939" s="94"/>
    </row>
    <row r="3940" spans="3:3">
      <c r="C3940" s="94"/>
    </row>
    <row r="3941" spans="3:3">
      <c r="C3941" s="94"/>
    </row>
    <row r="3942" spans="3:3">
      <c r="C3942" s="94"/>
    </row>
    <row r="3943" spans="3:3">
      <c r="C3943" s="94"/>
    </row>
    <row r="3944" spans="3:3">
      <c r="C3944" s="94"/>
    </row>
    <row r="3945" spans="3:3">
      <c r="C3945" s="94"/>
    </row>
    <row r="3946" spans="3:3">
      <c r="C3946" s="94"/>
    </row>
    <row r="3947" spans="3:3">
      <c r="C3947" s="94"/>
    </row>
    <row r="3948" spans="3:3">
      <c r="C3948" s="94"/>
    </row>
    <row r="3949" spans="3:3">
      <c r="C3949" s="94"/>
    </row>
    <row r="3950" spans="3:3">
      <c r="C3950" s="94"/>
    </row>
    <row r="3951" spans="3:3">
      <c r="C3951" s="94"/>
    </row>
    <row r="3952" spans="3:3">
      <c r="C3952" s="94"/>
    </row>
    <row r="3953" spans="3:3">
      <c r="C3953" s="94"/>
    </row>
    <row r="3954" spans="3:3">
      <c r="C3954" s="94"/>
    </row>
    <row r="3955" spans="3:3">
      <c r="C3955" s="94"/>
    </row>
    <row r="3956" spans="3:3">
      <c r="C3956" s="94"/>
    </row>
    <row r="3957" spans="3:3">
      <c r="C3957" s="94"/>
    </row>
    <row r="3958" spans="3:3">
      <c r="C3958" s="94"/>
    </row>
    <row r="3959" spans="3:3">
      <c r="C3959" s="94"/>
    </row>
    <row r="3960" spans="3:3">
      <c r="C3960" s="94"/>
    </row>
    <row r="3961" spans="3:3">
      <c r="C3961" s="94"/>
    </row>
    <row r="3962" spans="3:3">
      <c r="C3962" s="94"/>
    </row>
    <row r="3963" spans="3:3">
      <c r="C3963" s="94"/>
    </row>
    <row r="3964" spans="3:3">
      <c r="C3964" s="94"/>
    </row>
    <row r="3965" spans="3:3">
      <c r="C3965" s="94"/>
    </row>
    <row r="3966" spans="3:3">
      <c r="C3966" s="94"/>
    </row>
    <row r="3967" spans="3:3">
      <c r="C3967" s="94"/>
    </row>
    <row r="3968" spans="3:3">
      <c r="C3968" s="94"/>
    </row>
    <row r="3969" spans="3:3">
      <c r="C3969" s="94"/>
    </row>
    <row r="3970" spans="3:3">
      <c r="C3970" s="94"/>
    </row>
    <row r="3971" spans="3:3">
      <c r="C3971" s="94"/>
    </row>
    <row r="3972" spans="3:3">
      <c r="C3972" s="94"/>
    </row>
    <row r="3973" spans="3:3">
      <c r="C3973" s="94"/>
    </row>
    <row r="3974" spans="3:3">
      <c r="C3974" s="94"/>
    </row>
    <row r="3975" spans="3:3">
      <c r="C3975" s="94"/>
    </row>
    <row r="3976" spans="3:3">
      <c r="C3976" s="94"/>
    </row>
    <row r="3977" spans="3:3">
      <c r="C3977" s="94"/>
    </row>
    <row r="3978" spans="3:3">
      <c r="C3978" s="94"/>
    </row>
    <row r="3979" spans="3:3">
      <c r="C3979" s="94"/>
    </row>
    <row r="3980" spans="3:3">
      <c r="C3980" s="94"/>
    </row>
    <row r="3981" spans="3:3">
      <c r="C3981" s="94"/>
    </row>
    <row r="3982" spans="3:3">
      <c r="C3982" s="94"/>
    </row>
    <row r="3983" spans="3:3">
      <c r="C3983" s="94"/>
    </row>
    <row r="3984" spans="3:3">
      <c r="C3984" s="94"/>
    </row>
    <row r="3985" spans="3:3">
      <c r="C3985" s="94"/>
    </row>
    <row r="3986" spans="3:3">
      <c r="C3986" s="94"/>
    </row>
    <row r="3987" spans="3:3">
      <c r="C3987" s="94"/>
    </row>
    <row r="3988" spans="3:3">
      <c r="C3988" s="94"/>
    </row>
    <row r="3989" spans="3:3">
      <c r="C3989" s="94"/>
    </row>
    <row r="3990" spans="3:3">
      <c r="C3990" s="94"/>
    </row>
    <row r="3991" spans="3:3">
      <c r="C3991" s="94"/>
    </row>
    <row r="3992" spans="3:3">
      <c r="C3992" s="94"/>
    </row>
    <row r="3993" spans="3:3">
      <c r="C3993" s="94"/>
    </row>
    <row r="3994" spans="3:3">
      <c r="C3994" s="94"/>
    </row>
    <row r="3995" spans="3:3">
      <c r="C3995" s="94"/>
    </row>
    <row r="3996" spans="3:3">
      <c r="C3996" s="94"/>
    </row>
    <row r="3997" spans="3:3">
      <c r="C3997" s="94"/>
    </row>
    <row r="3998" spans="3:3">
      <c r="C3998" s="94"/>
    </row>
    <row r="3999" spans="3:3">
      <c r="C3999" s="94"/>
    </row>
    <row r="4000" spans="3:3">
      <c r="C4000" s="94"/>
    </row>
    <row r="4001" spans="3:3">
      <c r="C4001" s="94"/>
    </row>
    <row r="4002" spans="3:3">
      <c r="C4002" s="94"/>
    </row>
    <row r="4003" spans="3:3">
      <c r="C4003" s="94"/>
    </row>
    <row r="4004" spans="3:3">
      <c r="C4004" s="94"/>
    </row>
    <row r="4005" spans="3:3">
      <c r="C4005" s="94"/>
    </row>
    <row r="4006" spans="3:3">
      <c r="C4006" s="94"/>
    </row>
    <row r="4007" spans="3:3">
      <c r="C4007" s="94"/>
    </row>
    <row r="4008" spans="3:3">
      <c r="C4008" s="94"/>
    </row>
    <row r="4009" spans="3:3">
      <c r="C4009" s="94"/>
    </row>
    <row r="4010" spans="3:3">
      <c r="C4010" s="94"/>
    </row>
    <row r="4011" spans="3:3">
      <c r="C4011" s="94"/>
    </row>
    <row r="4012" spans="3:3">
      <c r="C4012" s="94"/>
    </row>
    <row r="4013" spans="3:3">
      <c r="C4013" s="94"/>
    </row>
    <row r="4014" spans="3:3">
      <c r="C4014" s="94"/>
    </row>
    <row r="4015" spans="3:3">
      <c r="C4015" s="94"/>
    </row>
    <row r="4016" spans="3:3">
      <c r="C4016" s="94"/>
    </row>
    <row r="4017" spans="3:3">
      <c r="C4017" s="94"/>
    </row>
    <row r="4018" spans="3:3">
      <c r="C4018" s="94"/>
    </row>
    <row r="4019" spans="3:3">
      <c r="C4019" s="94"/>
    </row>
    <row r="4020" spans="3:3">
      <c r="C4020" s="94"/>
    </row>
    <row r="4021" spans="3:3">
      <c r="C4021" s="94"/>
    </row>
    <row r="4022" spans="3:3">
      <c r="C4022" s="94"/>
    </row>
    <row r="4023" spans="3:3">
      <c r="C4023" s="94"/>
    </row>
    <row r="4024" spans="3:3">
      <c r="C4024" s="94"/>
    </row>
    <row r="4025" spans="3:3">
      <c r="C4025" s="94"/>
    </row>
    <row r="4026" spans="3:3">
      <c r="C4026" s="94"/>
    </row>
    <row r="4027" spans="3:3">
      <c r="C4027" s="94"/>
    </row>
    <row r="4028" spans="3:3">
      <c r="C4028" s="94"/>
    </row>
    <row r="4029" spans="3:3">
      <c r="C4029" s="94"/>
    </row>
    <row r="4030" spans="3:3">
      <c r="C4030" s="94"/>
    </row>
    <row r="4031" spans="3:3">
      <c r="C4031" s="94"/>
    </row>
    <row r="4032" spans="3:3">
      <c r="C4032" s="94"/>
    </row>
    <row r="4033" spans="3:3">
      <c r="C4033" s="94"/>
    </row>
    <row r="4034" spans="3:3">
      <c r="C4034" s="94"/>
    </row>
    <row r="4035" spans="3:3">
      <c r="C4035" s="94"/>
    </row>
    <row r="4036" spans="3:3">
      <c r="C4036" s="94"/>
    </row>
    <row r="4037" spans="3:3">
      <c r="C4037" s="94"/>
    </row>
    <row r="4038" spans="3:3">
      <c r="C4038" s="94"/>
    </row>
    <row r="4039" spans="3:3">
      <c r="C4039" s="94"/>
    </row>
    <row r="4040" spans="3:3">
      <c r="C4040" s="94"/>
    </row>
    <row r="4041" spans="3:3">
      <c r="C4041" s="94"/>
    </row>
    <row r="4042" spans="3:3">
      <c r="C4042" s="94"/>
    </row>
    <row r="4043" spans="3:3">
      <c r="C4043" s="94"/>
    </row>
    <row r="4044" spans="3:3">
      <c r="C4044" s="94"/>
    </row>
    <row r="4045" spans="3:3">
      <c r="C4045" s="94"/>
    </row>
    <row r="4046" spans="3:3">
      <c r="C4046" s="94"/>
    </row>
    <row r="4047" spans="3:3">
      <c r="C4047" s="94"/>
    </row>
    <row r="4048" spans="3:3">
      <c r="C4048" s="94"/>
    </row>
    <row r="4049" spans="3:3">
      <c r="C4049" s="94"/>
    </row>
    <row r="4050" spans="3:3">
      <c r="C4050" s="94"/>
    </row>
    <row r="4051" spans="3:3">
      <c r="C4051" s="94"/>
    </row>
    <row r="4052" spans="3:3">
      <c r="C4052" s="94"/>
    </row>
    <row r="4053" spans="3:3">
      <c r="C4053" s="94"/>
    </row>
    <row r="4054" spans="3:3">
      <c r="C4054" s="94"/>
    </row>
    <row r="4055" spans="3:3">
      <c r="C4055" s="94"/>
    </row>
    <row r="4056" spans="3:3">
      <c r="C4056" s="94"/>
    </row>
    <row r="4057" spans="3:3">
      <c r="C4057" s="94"/>
    </row>
    <row r="4058" spans="3:3">
      <c r="C4058" s="94"/>
    </row>
    <row r="4059" spans="3:3">
      <c r="C4059" s="94"/>
    </row>
    <row r="4060" spans="3:3">
      <c r="C4060" s="94"/>
    </row>
    <row r="4061" spans="3:3">
      <c r="C4061" s="94"/>
    </row>
    <row r="4062" spans="3:3">
      <c r="C4062" s="94"/>
    </row>
    <row r="4063" spans="3:3">
      <c r="C4063" s="94"/>
    </row>
    <row r="4064" spans="3:3">
      <c r="C4064" s="94"/>
    </row>
    <row r="4065" spans="3:3">
      <c r="C4065" s="94"/>
    </row>
    <row r="4066" spans="3:3">
      <c r="C4066" s="94"/>
    </row>
    <row r="4067" spans="3:3">
      <c r="C4067" s="94"/>
    </row>
    <row r="4068" spans="3:3">
      <c r="C4068" s="94"/>
    </row>
    <row r="4069" spans="3:3">
      <c r="C4069" s="94"/>
    </row>
    <row r="4070" spans="3:3">
      <c r="C4070" s="94"/>
    </row>
    <row r="4071" spans="3:3">
      <c r="C4071" s="94"/>
    </row>
    <row r="4072" spans="3:3">
      <c r="C4072" s="94"/>
    </row>
    <row r="4073" spans="3:3">
      <c r="C4073" s="94"/>
    </row>
    <row r="4074" spans="3:3">
      <c r="C4074" s="94"/>
    </row>
    <row r="4075" spans="3:3">
      <c r="C4075" s="94"/>
    </row>
    <row r="4076" spans="3:3">
      <c r="C4076" s="94"/>
    </row>
    <row r="4077" spans="3:3">
      <c r="C4077" s="94"/>
    </row>
    <row r="4078" spans="3:3">
      <c r="C4078" s="94"/>
    </row>
    <row r="4079" spans="3:3">
      <c r="C4079" s="94"/>
    </row>
    <row r="4080" spans="3:3">
      <c r="C4080" s="94"/>
    </row>
    <row r="4081" spans="3:3">
      <c r="C4081" s="94"/>
    </row>
    <row r="4082" spans="3:3">
      <c r="C4082" s="94"/>
    </row>
    <row r="4083" spans="3:3">
      <c r="C4083" s="94"/>
    </row>
    <row r="4084" spans="3:3">
      <c r="C4084" s="94"/>
    </row>
    <row r="4085" spans="3:3">
      <c r="C4085" s="94"/>
    </row>
    <row r="4086" spans="3:3">
      <c r="C4086" s="94"/>
    </row>
    <row r="4087" spans="3:3">
      <c r="C4087" s="94"/>
    </row>
    <row r="4088" spans="3:3">
      <c r="C4088" s="94"/>
    </row>
    <row r="4089" spans="3:3">
      <c r="C4089" s="94"/>
    </row>
    <row r="4090" spans="3:3">
      <c r="C4090" s="94"/>
    </row>
    <row r="4091" spans="3:3">
      <c r="C4091" s="94"/>
    </row>
    <row r="4092" spans="3:3">
      <c r="C4092" s="94"/>
    </row>
    <row r="4093" spans="3:3">
      <c r="C4093" s="94"/>
    </row>
    <row r="4094" spans="3:3">
      <c r="C4094" s="94"/>
    </row>
    <row r="4095" spans="3:3">
      <c r="C4095" s="94"/>
    </row>
    <row r="4096" spans="3:3">
      <c r="C4096" s="94"/>
    </row>
    <row r="4097" spans="3:3">
      <c r="C4097" s="94"/>
    </row>
    <row r="4098" spans="3:3">
      <c r="C4098" s="94"/>
    </row>
    <row r="4099" spans="3:3">
      <c r="C4099" s="94"/>
    </row>
    <row r="4100" spans="3:3">
      <c r="C4100" s="94"/>
    </row>
    <row r="4101" spans="3:3">
      <c r="C4101" s="94"/>
    </row>
    <row r="4102" spans="3:3">
      <c r="C4102" s="94"/>
    </row>
    <row r="4103" spans="3:3">
      <c r="C4103" s="94"/>
    </row>
    <row r="4104" spans="3:3">
      <c r="C4104" s="94"/>
    </row>
    <row r="4105" spans="3:3">
      <c r="C4105" s="94"/>
    </row>
    <row r="4106" spans="3:3">
      <c r="C4106" s="94"/>
    </row>
    <row r="4107" spans="3:3">
      <c r="C4107" s="94"/>
    </row>
    <row r="4108" spans="3:3">
      <c r="C4108" s="94"/>
    </row>
    <row r="4109" spans="3:3">
      <c r="C4109" s="94"/>
    </row>
    <row r="4110" spans="3:3">
      <c r="C4110" s="94"/>
    </row>
    <row r="4111" spans="3:3">
      <c r="C4111" s="94"/>
    </row>
    <row r="4112" spans="3:3">
      <c r="C4112" s="94"/>
    </row>
    <row r="4113" spans="3:3">
      <c r="C4113" s="94"/>
    </row>
    <row r="4114" spans="3:3">
      <c r="C4114" s="94"/>
    </row>
    <row r="4115" spans="3:3">
      <c r="C4115" s="94"/>
    </row>
    <row r="4116" spans="3:3">
      <c r="C4116" s="94"/>
    </row>
    <row r="4117" spans="3:3">
      <c r="C4117" s="94"/>
    </row>
    <row r="4118" spans="3:3">
      <c r="C4118" s="94"/>
    </row>
    <row r="4119" spans="3:3">
      <c r="C4119" s="94"/>
    </row>
    <row r="4120" spans="3:3">
      <c r="C4120" s="94"/>
    </row>
    <row r="4121" spans="3:3">
      <c r="C4121" s="94"/>
    </row>
    <row r="4122" spans="3:3">
      <c r="C4122" s="94"/>
    </row>
    <row r="4123" spans="3:3">
      <c r="C4123" s="94"/>
    </row>
    <row r="4124" spans="3:3">
      <c r="C4124" s="94"/>
    </row>
    <row r="4125" spans="3:3">
      <c r="C4125" s="94"/>
    </row>
    <row r="4126" spans="3:3">
      <c r="C4126" s="94"/>
    </row>
    <row r="4127" spans="3:3">
      <c r="C4127" s="94"/>
    </row>
    <row r="4128" spans="3:3">
      <c r="C4128" s="94"/>
    </row>
    <row r="4129" spans="3:3">
      <c r="C4129" s="94"/>
    </row>
    <row r="4130" spans="3:3">
      <c r="C4130" s="94"/>
    </row>
    <row r="4131" spans="3:3">
      <c r="C4131" s="94"/>
    </row>
    <row r="4132" spans="3:3">
      <c r="C4132" s="94"/>
    </row>
    <row r="4133" spans="3:3">
      <c r="C4133" s="94"/>
    </row>
    <row r="4134" spans="3:3">
      <c r="C4134" s="94"/>
    </row>
    <row r="4135" spans="3:3">
      <c r="C4135" s="94"/>
    </row>
    <row r="4136" spans="3:3">
      <c r="C4136" s="94"/>
    </row>
    <row r="4137" spans="3:3">
      <c r="C4137" s="94"/>
    </row>
    <row r="4138" spans="3:3">
      <c r="C4138" s="94"/>
    </row>
    <row r="4139" spans="3:3">
      <c r="C4139" s="94"/>
    </row>
    <row r="4140" spans="3:3">
      <c r="C4140" s="94"/>
    </row>
    <row r="4141" spans="3:3">
      <c r="C4141" s="94"/>
    </row>
    <row r="4142" spans="3:3">
      <c r="C4142" s="94"/>
    </row>
    <row r="4143" spans="3:3">
      <c r="C4143" s="94"/>
    </row>
    <row r="4144" spans="3:3">
      <c r="C4144" s="94"/>
    </row>
    <row r="4145" spans="3:3">
      <c r="C4145" s="94"/>
    </row>
    <row r="4146" spans="3:3">
      <c r="C4146" s="94"/>
    </row>
    <row r="4147" spans="3:3">
      <c r="C4147" s="94"/>
    </row>
    <row r="4148" spans="3:3">
      <c r="C4148" s="94"/>
    </row>
    <row r="4149" spans="3:3">
      <c r="C4149" s="94"/>
    </row>
    <row r="4150" spans="3:3">
      <c r="C4150" s="94"/>
    </row>
    <row r="4151" spans="3:3">
      <c r="C4151" s="94"/>
    </row>
    <row r="4152" spans="3:3">
      <c r="C4152" s="94"/>
    </row>
    <row r="4153" spans="3:3">
      <c r="C4153" s="94"/>
    </row>
    <row r="4154" spans="3:3">
      <c r="C4154" s="94"/>
    </row>
    <row r="4155" spans="3:3">
      <c r="C4155" s="94"/>
    </row>
    <row r="4156" spans="3:3">
      <c r="C4156" s="94"/>
    </row>
    <row r="4157" spans="3:3">
      <c r="C4157" s="94"/>
    </row>
    <row r="4158" spans="3:3">
      <c r="C4158" s="94"/>
    </row>
    <row r="4159" spans="3:3">
      <c r="C4159" s="94"/>
    </row>
    <row r="4160" spans="3:3">
      <c r="C4160" s="94"/>
    </row>
    <row r="4161" spans="3:3">
      <c r="C4161" s="94"/>
    </row>
    <row r="4162" spans="3:3">
      <c r="C4162" s="94"/>
    </row>
    <row r="4163" spans="3:3">
      <c r="C4163" s="94"/>
    </row>
    <row r="4164" spans="3:3">
      <c r="C4164" s="94"/>
    </row>
    <row r="4165" spans="3:3">
      <c r="C4165" s="94"/>
    </row>
    <row r="4166" spans="3:3">
      <c r="C4166" s="94"/>
    </row>
    <row r="4167" spans="3:3">
      <c r="C4167" s="94"/>
    </row>
    <row r="4168" spans="3:3">
      <c r="C4168" s="94"/>
    </row>
    <row r="4169" spans="3:3">
      <c r="C4169" s="94"/>
    </row>
    <row r="4170" spans="3:3">
      <c r="C4170" s="94"/>
    </row>
    <row r="4171" spans="3:3">
      <c r="C4171" s="94"/>
    </row>
    <row r="4172" spans="3:3">
      <c r="C4172" s="94"/>
    </row>
    <row r="4173" spans="3:3">
      <c r="C4173" s="94"/>
    </row>
    <row r="4174" spans="3:3">
      <c r="C4174" s="94"/>
    </row>
    <row r="4175" spans="3:3">
      <c r="C4175" s="94"/>
    </row>
    <row r="4176" spans="3:3">
      <c r="C4176" s="94"/>
    </row>
    <row r="4177" spans="3:3">
      <c r="C4177" s="94"/>
    </row>
    <row r="4178" spans="3:3">
      <c r="C4178" s="94"/>
    </row>
    <row r="4179" spans="3:3">
      <c r="C4179" s="94"/>
    </row>
    <row r="4180" spans="3:3">
      <c r="C4180" s="94"/>
    </row>
    <row r="4181" spans="3:3">
      <c r="C4181" s="94"/>
    </row>
    <row r="4182" spans="3:3">
      <c r="C4182" s="94"/>
    </row>
    <row r="4183" spans="3:3">
      <c r="C4183" s="94"/>
    </row>
    <row r="4184" spans="3:3">
      <c r="C4184" s="94"/>
    </row>
    <row r="4185" spans="3:3">
      <c r="C4185" s="94"/>
    </row>
    <row r="4186" spans="3:3">
      <c r="C4186" s="94"/>
    </row>
    <row r="4187" spans="3:3">
      <c r="C4187" s="94"/>
    </row>
    <row r="4188" spans="3:3">
      <c r="C4188" s="94"/>
    </row>
    <row r="4189" spans="3:3">
      <c r="C4189" s="94"/>
    </row>
    <row r="4190" spans="3:3">
      <c r="C4190" s="94"/>
    </row>
    <row r="4191" spans="3:3">
      <c r="C4191" s="94"/>
    </row>
    <row r="4192" spans="3:3">
      <c r="C4192" s="94"/>
    </row>
    <row r="4193" spans="3:3">
      <c r="C4193" s="94"/>
    </row>
    <row r="4194" spans="3:3">
      <c r="C4194" s="94"/>
    </row>
    <row r="4195" spans="3:3">
      <c r="C4195" s="94"/>
    </row>
    <row r="4196" spans="3:3">
      <c r="C4196" s="94"/>
    </row>
    <row r="4197" spans="3:3">
      <c r="C4197" s="94"/>
    </row>
    <row r="4198" spans="3:3">
      <c r="C4198" s="94"/>
    </row>
    <row r="4199" spans="3:3">
      <c r="C4199" s="94"/>
    </row>
    <row r="4200" spans="3:3">
      <c r="C4200" s="94"/>
    </row>
    <row r="4201" spans="3:3">
      <c r="C4201" s="94"/>
    </row>
    <row r="4202" spans="3:3">
      <c r="C4202" s="94"/>
    </row>
    <row r="4203" spans="3:3">
      <c r="C4203" s="94"/>
    </row>
    <row r="4204" spans="3:3">
      <c r="C4204" s="94"/>
    </row>
    <row r="4205" spans="3:3">
      <c r="C4205" s="94"/>
    </row>
    <row r="4206" spans="3:3">
      <c r="C4206" s="94"/>
    </row>
    <row r="4207" spans="3:3">
      <c r="C4207" s="94"/>
    </row>
    <row r="4208" spans="3:3">
      <c r="C4208" s="94"/>
    </row>
    <row r="4209" spans="3:3">
      <c r="C4209" s="94"/>
    </row>
    <row r="4210" spans="3:3">
      <c r="C4210" s="94"/>
    </row>
    <row r="4211" spans="3:3">
      <c r="C4211" s="94"/>
    </row>
    <row r="4212" spans="3:3">
      <c r="C4212" s="94"/>
    </row>
    <row r="4213" spans="3:3">
      <c r="C4213" s="94"/>
    </row>
    <row r="4214" spans="3:3">
      <c r="C4214" s="94"/>
    </row>
    <row r="4215" spans="3:3">
      <c r="C4215" s="94"/>
    </row>
    <row r="4216" spans="3:3">
      <c r="C4216" s="94"/>
    </row>
    <row r="4217" spans="3:3">
      <c r="C4217" s="94"/>
    </row>
    <row r="4218" spans="3:3">
      <c r="C4218" s="94"/>
    </row>
    <row r="4219" spans="3:3">
      <c r="C4219" s="94"/>
    </row>
    <row r="4220" spans="3:3">
      <c r="C4220" s="94"/>
    </row>
    <row r="4221" spans="3:3">
      <c r="C4221" s="94"/>
    </row>
    <row r="4222" spans="3:3">
      <c r="C4222" s="94"/>
    </row>
    <row r="4223" spans="3:3">
      <c r="C4223" s="94"/>
    </row>
    <row r="4224" spans="3:3">
      <c r="C4224" s="94"/>
    </row>
    <row r="4225" spans="3:3">
      <c r="C4225" s="94"/>
    </row>
    <row r="4226" spans="3:3">
      <c r="C4226" s="94"/>
    </row>
    <row r="4227" spans="3:3">
      <c r="C4227" s="94"/>
    </row>
    <row r="4228" spans="3:3">
      <c r="C4228" s="94"/>
    </row>
    <row r="4229" spans="3:3">
      <c r="C4229" s="94"/>
    </row>
    <row r="4230" spans="3:3">
      <c r="C4230" s="94"/>
    </row>
    <row r="4231" spans="3:3">
      <c r="C4231" s="94"/>
    </row>
    <row r="4232" spans="3:3">
      <c r="C4232" s="94"/>
    </row>
    <row r="4233" spans="3:3">
      <c r="C4233" s="94"/>
    </row>
    <row r="4234" spans="3:3">
      <c r="C4234" s="94"/>
    </row>
    <row r="4235" spans="3:3">
      <c r="C4235" s="94"/>
    </row>
    <row r="4236" spans="3:3">
      <c r="C4236" s="94"/>
    </row>
    <row r="4237" spans="3:3">
      <c r="C4237" s="94"/>
    </row>
    <row r="4238" spans="3:3">
      <c r="C4238" s="94"/>
    </row>
    <row r="4239" spans="3:3">
      <c r="C4239" s="94"/>
    </row>
    <row r="4240" spans="3:3">
      <c r="C4240" s="94"/>
    </row>
    <row r="4241" spans="3:3">
      <c r="C4241" s="94"/>
    </row>
    <row r="4242" spans="3:3">
      <c r="C4242" s="94"/>
    </row>
    <row r="4243" spans="3:3">
      <c r="C4243" s="94"/>
    </row>
    <row r="4244" spans="3:3">
      <c r="C4244" s="94"/>
    </row>
    <row r="4245" spans="3:3">
      <c r="C4245" s="94"/>
    </row>
    <row r="4246" spans="3:3">
      <c r="C4246" s="94"/>
    </row>
    <row r="4247" spans="3:3">
      <c r="C4247" s="94"/>
    </row>
    <row r="4248" spans="3:3">
      <c r="C4248" s="94"/>
    </row>
    <row r="4249" spans="3:3">
      <c r="C4249" s="94"/>
    </row>
    <row r="4250" spans="3:3">
      <c r="C4250" s="94"/>
    </row>
    <row r="4251" spans="3:3">
      <c r="C4251" s="94"/>
    </row>
    <row r="4252" spans="3:3">
      <c r="C4252" s="94"/>
    </row>
    <row r="4253" spans="3:3">
      <c r="C4253" s="94"/>
    </row>
    <row r="4254" spans="3:3">
      <c r="C4254" s="94"/>
    </row>
    <row r="4255" spans="3:3">
      <c r="C4255" s="94"/>
    </row>
    <row r="4256" spans="3:3">
      <c r="C4256" s="94"/>
    </row>
    <row r="4257" spans="3:3">
      <c r="C4257" s="94"/>
    </row>
    <row r="4258" spans="3:3">
      <c r="C4258" s="94"/>
    </row>
    <row r="4259" spans="3:3">
      <c r="C4259" s="94"/>
    </row>
    <row r="4260" spans="3:3">
      <c r="C4260" s="94"/>
    </row>
    <row r="4261" spans="3:3">
      <c r="C4261" s="94"/>
    </row>
    <row r="4262" spans="3:3">
      <c r="C4262" s="94"/>
    </row>
    <row r="4263" spans="3:3">
      <c r="C4263" s="94"/>
    </row>
    <row r="4264" spans="3:3">
      <c r="C4264" s="94"/>
    </row>
    <row r="4265" spans="3:3">
      <c r="C4265" s="94"/>
    </row>
    <row r="4266" spans="3:3">
      <c r="C4266" s="94"/>
    </row>
    <row r="4267" spans="3:3">
      <c r="C4267" s="94"/>
    </row>
    <row r="4268" spans="3:3">
      <c r="C4268" s="94"/>
    </row>
    <row r="4269" spans="3:3">
      <c r="C4269" s="94"/>
    </row>
    <row r="4270" spans="3:3">
      <c r="C4270" s="94"/>
    </row>
    <row r="4271" spans="3:3">
      <c r="C4271" s="94"/>
    </row>
    <row r="4272" spans="3:3">
      <c r="C4272" s="94"/>
    </row>
    <row r="4273" spans="3:3">
      <c r="C4273" s="94"/>
    </row>
    <row r="4274" spans="3:3">
      <c r="C4274" s="94"/>
    </row>
    <row r="4275" spans="3:3">
      <c r="C4275" s="94"/>
    </row>
    <row r="4276" spans="3:3">
      <c r="C4276" s="94"/>
    </row>
    <row r="4277" spans="3:3">
      <c r="C4277" s="94"/>
    </row>
    <row r="4278" spans="3:3">
      <c r="C4278" s="94"/>
    </row>
    <row r="4279" spans="3:3">
      <c r="C4279" s="94"/>
    </row>
    <row r="4280" spans="3:3">
      <c r="C4280" s="94"/>
    </row>
    <row r="4281" spans="3:3">
      <c r="C4281" s="94"/>
    </row>
    <row r="4282" spans="3:3">
      <c r="C4282" s="94"/>
    </row>
    <row r="4283" spans="3:3">
      <c r="C4283" s="94"/>
    </row>
    <row r="4284" spans="3:3">
      <c r="C4284" s="94"/>
    </row>
    <row r="4285" spans="3:3">
      <c r="C4285" s="94"/>
    </row>
    <row r="4286" spans="3:3">
      <c r="C4286" s="94"/>
    </row>
    <row r="4287" spans="3:3">
      <c r="C4287" s="94"/>
    </row>
    <row r="4288" spans="3:3">
      <c r="C4288" s="94"/>
    </row>
    <row r="4289" spans="3:3">
      <c r="C4289" s="94"/>
    </row>
    <row r="4290" spans="3:3">
      <c r="C4290" s="94"/>
    </row>
    <row r="4291" spans="3:3">
      <c r="C4291" s="94"/>
    </row>
    <row r="4292" spans="3:3">
      <c r="C4292" s="94"/>
    </row>
    <row r="4293" spans="3:3">
      <c r="C4293" s="94"/>
    </row>
    <row r="4294" spans="3:3">
      <c r="C4294" s="94"/>
    </row>
    <row r="4295" spans="3:3">
      <c r="C4295" s="94"/>
    </row>
    <row r="4296" spans="3:3">
      <c r="C4296" s="94"/>
    </row>
    <row r="4297" spans="3:3">
      <c r="C4297" s="94"/>
    </row>
    <row r="4298" spans="3:3">
      <c r="C4298" s="94"/>
    </row>
    <row r="4299" spans="3:3">
      <c r="C4299" s="94"/>
    </row>
    <row r="4300" spans="3:3">
      <c r="C4300" s="94"/>
    </row>
    <row r="4301" spans="3:3">
      <c r="C4301" s="94"/>
    </row>
    <row r="4302" spans="3:3">
      <c r="C4302" s="94"/>
    </row>
    <row r="4303" spans="3:3">
      <c r="C4303" s="94"/>
    </row>
    <row r="4304" spans="3:3">
      <c r="C4304" s="94"/>
    </row>
    <row r="4305" spans="3:3">
      <c r="C4305" s="94"/>
    </row>
    <row r="4306" spans="3:3">
      <c r="C4306" s="94"/>
    </row>
    <row r="4307" spans="3:3">
      <c r="C4307" s="94"/>
    </row>
    <row r="4308" spans="3:3">
      <c r="C4308" s="94"/>
    </row>
    <row r="4309" spans="3:3">
      <c r="C4309" s="94"/>
    </row>
    <row r="4310" spans="3:3">
      <c r="C4310" s="94"/>
    </row>
    <row r="4311" spans="3:3">
      <c r="C4311" s="94"/>
    </row>
    <row r="4312" spans="3:3">
      <c r="C4312" s="94"/>
    </row>
    <row r="4313" spans="3:3">
      <c r="C4313" s="94"/>
    </row>
    <row r="4314" spans="3:3">
      <c r="C4314" s="94"/>
    </row>
    <row r="4315" spans="3:3">
      <c r="C4315" s="94"/>
    </row>
    <row r="4316" spans="3:3">
      <c r="C4316" s="94"/>
    </row>
    <row r="4317" spans="3:3">
      <c r="C4317" s="94"/>
    </row>
    <row r="4318" spans="3:3">
      <c r="C4318" s="94"/>
    </row>
    <row r="4319" spans="3:3">
      <c r="C4319" s="94"/>
    </row>
    <row r="4320" spans="3:3">
      <c r="C4320" s="94"/>
    </row>
    <row r="4321" spans="3:3">
      <c r="C4321" s="94"/>
    </row>
    <row r="4322" spans="3:3">
      <c r="C4322" s="94"/>
    </row>
    <row r="4323" spans="3:3">
      <c r="C4323" s="94"/>
    </row>
    <row r="4324" spans="3:3">
      <c r="C4324" s="94"/>
    </row>
    <row r="4325" spans="3:3">
      <c r="C4325" s="94"/>
    </row>
    <row r="4326" spans="3:3">
      <c r="C4326" s="94"/>
    </row>
    <row r="4327" spans="3:3">
      <c r="C4327" s="94"/>
    </row>
    <row r="4328" spans="3:3">
      <c r="C4328" s="94"/>
    </row>
    <row r="4329" spans="3:3">
      <c r="C4329" s="94"/>
    </row>
    <row r="4330" spans="3:3">
      <c r="C4330" s="94"/>
    </row>
    <row r="4331" spans="3:3">
      <c r="C4331" s="94"/>
    </row>
    <row r="4332" spans="3:3">
      <c r="C4332" s="94"/>
    </row>
    <row r="4333" spans="3:3">
      <c r="C4333" s="94"/>
    </row>
    <row r="4334" spans="3:3">
      <c r="C4334" s="94"/>
    </row>
    <row r="4335" spans="3:3">
      <c r="C4335" s="94"/>
    </row>
    <row r="4336" spans="3:3">
      <c r="C4336" s="94"/>
    </row>
    <row r="4337" spans="3:3">
      <c r="C4337" s="94"/>
    </row>
    <row r="4338" spans="3:3">
      <c r="C4338" s="94"/>
    </row>
    <row r="4339" spans="3:3">
      <c r="C4339" s="94"/>
    </row>
    <row r="4340" spans="3:3">
      <c r="C4340" s="94"/>
    </row>
    <row r="4341" spans="3:3">
      <c r="C4341" s="94"/>
    </row>
    <row r="4342" spans="3:3">
      <c r="C4342" s="94"/>
    </row>
    <row r="4343" spans="3:3">
      <c r="C4343" s="94"/>
    </row>
    <row r="4344" spans="3:3">
      <c r="C4344" s="94"/>
    </row>
    <row r="4345" spans="3:3">
      <c r="C4345" s="94"/>
    </row>
    <row r="4346" spans="3:3">
      <c r="C4346" s="94"/>
    </row>
    <row r="4347" spans="3:3">
      <c r="C4347" s="94"/>
    </row>
    <row r="4348" spans="3:3">
      <c r="C4348" s="94"/>
    </row>
    <row r="4349" spans="3:3">
      <c r="C4349" s="94"/>
    </row>
    <row r="4350" spans="3:3">
      <c r="C4350" s="94"/>
    </row>
    <row r="4351" spans="3:3">
      <c r="C4351" s="94"/>
    </row>
    <row r="4352" spans="3:3">
      <c r="C4352" s="94"/>
    </row>
    <row r="4353" spans="3:3">
      <c r="C4353" s="94"/>
    </row>
    <row r="4354" spans="3:3">
      <c r="C4354" s="94"/>
    </row>
    <row r="4355" spans="3:3">
      <c r="C4355" s="94"/>
    </row>
    <row r="4356" spans="3:3">
      <c r="C4356" s="94"/>
    </row>
    <row r="4357" spans="3:3">
      <c r="C4357" s="94"/>
    </row>
    <row r="4358" spans="3:3">
      <c r="C4358" s="94"/>
    </row>
    <row r="4359" spans="3:3">
      <c r="C4359" s="94"/>
    </row>
    <row r="4360" spans="3:3">
      <c r="C4360" s="94"/>
    </row>
    <row r="4361" spans="3:3">
      <c r="C4361" s="94"/>
    </row>
    <row r="4362" spans="3:3">
      <c r="C4362" s="94"/>
    </row>
    <row r="4363" spans="3:3">
      <c r="C4363" s="94"/>
    </row>
    <row r="4364" spans="3:3">
      <c r="C4364" s="94"/>
    </row>
    <row r="4365" spans="3:3">
      <c r="C4365" s="94"/>
    </row>
    <row r="4366" spans="3:3">
      <c r="C4366" s="94"/>
    </row>
    <row r="4367" spans="3:3">
      <c r="C4367" s="94"/>
    </row>
    <row r="4368" spans="3:3">
      <c r="C4368" s="94"/>
    </row>
    <row r="4369" spans="3:3">
      <c r="C4369" s="94"/>
    </row>
    <row r="4370" spans="3:3">
      <c r="C4370" s="94"/>
    </row>
    <row r="4371" spans="3:3">
      <c r="C4371" s="94"/>
    </row>
    <row r="4372" spans="3:3">
      <c r="C4372" s="94"/>
    </row>
    <row r="4373" spans="3:3">
      <c r="C4373" s="94"/>
    </row>
    <row r="4374" spans="3:3">
      <c r="C4374" s="94"/>
    </row>
    <row r="4375" spans="3:3">
      <c r="C4375" s="94"/>
    </row>
    <row r="4376" spans="3:3">
      <c r="C4376" s="94"/>
    </row>
    <row r="4377" spans="3:3">
      <c r="C4377" s="94"/>
    </row>
    <row r="4378" spans="3:3">
      <c r="C4378" s="94"/>
    </row>
    <row r="4379" spans="3:3">
      <c r="C4379" s="94"/>
    </row>
    <row r="4380" spans="3:3">
      <c r="C4380" s="94"/>
    </row>
    <row r="4381" spans="3:3">
      <c r="C4381" s="94"/>
    </row>
    <row r="4382" spans="3:3">
      <c r="C4382" s="94"/>
    </row>
    <row r="4383" spans="3:3">
      <c r="C4383" s="94"/>
    </row>
    <row r="4384" spans="3:3">
      <c r="C4384" s="94"/>
    </row>
    <row r="4385" spans="3:3">
      <c r="C4385" s="94"/>
    </row>
    <row r="4386" spans="3:3">
      <c r="C4386" s="94"/>
    </row>
    <row r="4387" spans="3:3">
      <c r="C4387" s="94"/>
    </row>
    <row r="4388" spans="3:3">
      <c r="C4388" s="94"/>
    </row>
    <row r="4389" spans="3:3">
      <c r="C4389" s="94"/>
    </row>
    <row r="4390" spans="3:3">
      <c r="C4390" s="94"/>
    </row>
    <row r="4391" spans="3:3">
      <c r="C4391" s="94"/>
    </row>
    <row r="4392" spans="3:3">
      <c r="C4392" s="94"/>
    </row>
    <row r="4393" spans="3:3">
      <c r="C4393" s="94"/>
    </row>
    <row r="4394" spans="3:3">
      <c r="C4394" s="94"/>
    </row>
    <row r="4395" spans="3:3">
      <c r="C4395" s="94"/>
    </row>
    <row r="4396" spans="3:3">
      <c r="C4396" s="94"/>
    </row>
    <row r="4397" spans="3:3">
      <c r="C4397" s="94"/>
    </row>
    <row r="4398" spans="3:3">
      <c r="C4398" s="94"/>
    </row>
    <row r="4399" spans="3:3">
      <c r="C4399" s="94"/>
    </row>
    <row r="4400" spans="3:3">
      <c r="C4400" s="94"/>
    </row>
    <row r="4401" spans="3:3">
      <c r="C4401" s="94"/>
    </row>
    <row r="4402" spans="3:3">
      <c r="C4402" s="94"/>
    </row>
    <row r="4403" spans="3:3">
      <c r="C4403" s="94"/>
    </row>
    <row r="4404" spans="3:3">
      <c r="C4404" s="94"/>
    </row>
    <row r="4405" spans="3:3">
      <c r="C4405" s="94"/>
    </row>
    <row r="4406" spans="3:3">
      <c r="C4406" s="94"/>
    </row>
    <row r="4407" spans="3:3">
      <c r="C4407" s="94"/>
    </row>
    <row r="4408" spans="3:3">
      <c r="C4408" s="94"/>
    </row>
    <row r="4409" spans="3:3">
      <c r="C4409" s="94"/>
    </row>
    <row r="4410" spans="3:3">
      <c r="C4410" s="94"/>
    </row>
    <row r="4411" spans="3:3">
      <c r="C4411" s="94"/>
    </row>
    <row r="4412" spans="3:3">
      <c r="C4412" s="94"/>
    </row>
    <row r="4413" spans="3:3">
      <c r="C4413" s="94"/>
    </row>
    <row r="4414" spans="3:3">
      <c r="C4414" s="94"/>
    </row>
    <row r="4415" spans="3:3">
      <c r="C4415" s="94"/>
    </row>
    <row r="4416" spans="3:3">
      <c r="C4416" s="94"/>
    </row>
    <row r="4417" spans="3:3">
      <c r="C4417" s="94"/>
    </row>
    <row r="4418" spans="3:3">
      <c r="C4418" s="94"/>
    </row>
    <row r="4419" spans="3:3">
      <c r="C4419" s="94"/>
    </row>
    <row r="4420" spans="3:3">
      <c r="C4420" s="94"/>
    </row>
    <row r="4421" spans="3:3">
      <c r="C4421" s="94"/>
    </row>
    <row r="4422" spans="3:3">
      <c r="C4422" s="94"/>
    </row>
    <row r="4423" spans="3:3">
      <c r="C4423" s="94"/>
    </row>
    <row r="4424" spans="3:3">
      <c r="C4424" s="94"/>
    </row>
    <row r="4425" spans="3:3">
      <c r="C4425" s="94"/>
    </row>
    <row r="4426" spans="3:3">
      <c r="C4426" s="94"/>
    </row>
    <row r="4427" spans="3:3">
      <c r="C4427" s="94"/>
    </row>
    <row r="4428" spans="3:3">
      <c r="C4428" s="94"/>
    </row>
    <row r="4429" spans="3:3">
      <c r="C4429" s="94"/>
    </row>
    <row r="4430" spans="3:3">
      <c r="C4430" s="94"/>
    </row>
    <row r="4431" spans="3:3">
      <c r="C4431" s="94"/>
    </row>
    <row r="4432" spans="3:3">
      <c r="C4432" s="94"/>
    </row>
    <row r="4433" spans="3:3">
      <c r="C4433" s="94"/>
    </row>
    <row r="4434" spans="3:3">
      <c r="C4434" s="94"/>
    </row>
    <row r="4435" spans="3:3">
      <c r="C4435" s="94"/>
    </row>
    <row r="4436" spans="3:3">
      <c r="C4436" s="94"/>
    </row>
    <row r="4437" spans="3:3">
      <c r="C4437" s="94"/>
    </row>
    <row r="4438" spans="3:3">
      <c r="C4438" s="94"/>
    </row>
    <row r="4439" spans="3:3">
      <c r="C4439" s="94"/>
    </row>
    <row r="4440" spans="3:3">
      <c r="C4440" s="94"/>
    </row>
    <row r="4441" spans="3:3">
      <c r="C4441" s="94"/>
    </row>
    <row r="4442" spans="3:3">
      <c r="C4442" s="94"/>
    </row>
    <row r="4443" spans="3:3">
      <c r="C4443" s="94"/>
    </row>
    <row r="4444" spans="3:3">
      <c r="C4444" s="94"/>
    </row>
    <row r="4445" spans="3:3">
      <c r="C4445" s="94"/>
    </row>
    <row r="4446" spans="3:3">
      <c r="C4446" s="94"/>
    </row>
    <row r="4447" spans="3:3">
      <c r="C4447" s="94"/>
    </row>
    <row r="4448" spans="3:3">
      <c r="C4448" s="94"/>
    </row>
    <row r="4449" spans="3:3">
      <c r="C4449" s="94"/>
    </row>
    <row r="4450" spans="3:3">
      <c r="C4450" s="94"/>
    </row>
    <row r="4451" spans="3:3">
      <c r="C4451" s="94"/>
    </row>
    <row r="4452" spans="3:3">
      <c r="C4452" s="94"/>
    </row>
    <row r="4453" spans="3:3">
      <c r="C4453" s="94"/>
    </row>
    <row r="4454" spans="3:3">
      <c r="C4454" s="94"/>
    </row>
    <row r="4455" spans="3:3">
      <c r="C4455" s="94"/>
    </row>
    <row r="4456" spans="3:3">
      <c r="C4456" s="94"/>
    </row>
    <row r="4457" spans="3:3">
      <c r="C4457" s="94"/>
    </row>
    <row r="4458" spans="3:3">
      <c r="C4458" s="94"/>
    </row>
    <row r="4459" spans="3:3">
      <c r="C4459" s="94"/>
    </row>
    <row r="4460" spans="3:3">
      <c r="C4460" s="94"/>
    </row>
    <row r="4461" spans="3:3">
      <c r="C4461" s="94"/>
    </row>
    <row r="4462" spans="3:3">
      <c r="C4462" s="94"/>
    </row>
    <row r="4463" spans="3:3">
      <c r="C4463" s="94"/>
    </row>
    <row r="4464" spans="3:3">
      <c r="C4464" s="94"/>
    </row>
    <row r="4465" spans="3:3">
      <c r="C4465" s="94"/>
    </row>
    <row r="4466" spans="3:3">
      <c r="C4466" s="94"/>
    </row>
    <row r="4467" spans="3:3">
      <c r="C4467" s="94"/>
    </row>
    <row r="4468" spans="3:3">
      <c r="C4468" s="94"/>
    </row>
    <row r="4469" spans="3:3">
      <c r="C4469" s="94"/>
    </row>
    <row r="4470" spans="3:3">
      <c r="C4470" s="94"/>
    </row>
    <row r="4471" spans="3:3">
      <c r="C4471" s="94"/>
    </row>
    <row r="4472" spans="3:3">
      <c r="C4472" s="94"/>
    </row>
    <row r="4473" spans="3:3">
      <c r="C4473" s="94"/>
    </row>
    <row r="4474" spans="3:3">
      <c r="C4474" s="94"/>
    </row>
    <row r="4475" spans="3:3">
      <c r="C4475" s="94"/>
    </row>
    <row r="4476" spans="3:3">
      <c r="C4476" s="94"/>
    </row>
    <row r="4477" spans="3:3">
      <c r="C4477" s="94"/>
    </row>
    <row r="4478" spans="3:3">
      <c r="C4478" s="94"/>
    </row>
    <row r="4479" spans="3:3">
      <c r="C4479" s="94"/>
    </row>
    <row r="4480" spans="3:3">
      <c r="C4480" s="94"/>
    </row>
    <row r="4481" spans="3:3">
      <c r="C4481" s="94"/>
    </row>
    <row r="4482" spans="3:3">
      <c r="C4482" s="94"/>
    </row>
    <row r="4483" spans="3:3">
      <c r="C4483" s="94"/>
    </row>
    <row r="4484" spans="3:3">
      <c r="C4484" s="94"/>
    </row>
    <row r="4485" spans="3:3">
      <c r="C4485" s="94"/>
    </row>
    <row r="4486" spans="3:3">
      <c r="C4486" s="94"/>
    </row>
    <row r="4487" spans="3:3">
      <c r="C4487" s="94"/>
    </row>
    <row r="4488" spans="3:3">
      <c r="C4488" s="94"/>
    </row>
    <row r="4489" spans="3:3">
      <c r="C4489" s="94"/>
    </row>
    <row r="4490" spans="3:3">
      <c r="C4490" s="94"/>
    </row>
    <row r="4491" spans="3:3">
      <c r="C4491" s="94"/>
    </row>
    <row r="4492" spans="3:3">
      <c r="C4492" s="94"/>
    </row>
    <row r="4493" spans="3:3">
      <c r="C4493" s="94"/>
    </row>
    <row r="4494" spans="3:3">
      <c r="C4494" s="94"/>
    </row>
    <row r="4495" spans="3:3">
      <c r="C4495" s="94"/>
    </row>
    <row r="4496" spans="3:3">
      <c r="C4496" s="94"/>
    </row>
    <row r="4497" spans="3:3">
      <c r="C4497" s="94"/>
    </row>
    <row r="4498" spans="3:3">
      <c r="C4498" s="94"/>
    </row>
    <row r="4499" spans="3:3">
      <c r="C4499" s="94"/>
    </row>
    <row r="4500" spans="3:3">
      <c r="C4500" s="94"/>
    </row>
    <row r="4501" spans="3:3">
      <c r="C4501" s="94"/>
    </row>
    <row r="4502" spans="3:3">
      <c r="C4502" s="94"/>
    </row>
    <row r="4503" spans="3:3">
      <c r="C4503" s="94"/>
    </row>
    <row r="4504" spans="3:3">
      <c r="C4504" s="94"/>
    </row>
    <row r="4505" spans="3:3">
      <c r="C4505" s="94"/>
    </row>
    <row r="4506" spans="3:3">
      <c r="C4506" s="94"/>
    </row>
    <row r="4507" spans="3:3">
      <c r="C4507" s="94"/>
    </row>
    <row r="4508" spans="3:3">
      <c r="C4508" s="94"/>
    </row>
    <row r="4509" spans="3:3">
      <c r="C4509" s="94"/>
    </row>
    <row r="4510" spans="3:3">
      <c r="C4510" s="94"/>
    </row>
    <row r="4511" spans="3:3">
      <c r="C4511" s="94"/>
    </row>
    <row r="4512" spans="3:3">
      <c r="C4512" s="94"/>
    </row>
    <row r="4513" spans="3:3">
      <c r="C4513" s="94"/>
    </row>
    <row r="4514" spans="3:3">
      <c r="C4514" s="94"/>
    </row>
    <row r="4515" spans="3:3">
      <c r="C4515" s="94"/>
    </row>
    <row r="4516" spans="3:3">
      <c r="C4516" s="94"/>
    </row>
    <row r="4517" spans="3:3">
      <c r="C4517" s="94"/>
    </row>
    <row r="4518" spans="3:3">
      <c r="C4518" s="94"/>
    </row>
    <row r="4519" spans="3:3">
      <c r="C4519" s="94"/>
    </row>
    <row r="4520" spans="3:3">
      <c r="C4520" s="94"/>
    </row>
    <row r="4521" spans="3:3">
      <c r="C4521" s="94"/>
    </row>
    <row r="4522" spans="3:3">
      <c r="C4522" s="94"/>
    </row>
    <row r="4523" spans="3:3">
      <c r="C4523" s="94"/>
    </row>
    <row r="4524" spans="3:3">
      <c r="C4524" s="94"/>
    </row>
    <row r="4525" spans="3:3">
      <c r="C4525" s="94"/>
    </row>
    <row r="4526" spans="3:3">
      <c r="C4526" s="94"/>
    </row>
    <row r="4527" spans="3:3">
      <c r="C4527" s="94"/>
    </row>
    <row r="4528" spans="3:3">
      <c r="C4528" s="94"/>
    </row>
    <row r="4529" spans="3:3">
      <c r="C4529" s="94"/>
    </row>
    <row r="4530" spans="3:3">
      <c r="C4530" s="94"/>
    </row>
    <row r="4531" spans="3:3">
      <c r="C4531" s="94"/>
    </row>
    <row r="4532" spans="3:3">
      <c r="C4532" s="94"/>
    </row>
    <row r="4533" spans="3:3">
      <c r="C4533" s="94"/>
    </row>
    <row r="4534" spans="3:3">
      <c r="C4534" s="94"/>
    </row>
    <row r="4535" spans="3:3">
      <c r="C4535" s="94"/>
    </row>
    <row r="4536" spans="3:3">
      <c r="C4536" s="94"/>
    </row>
    <row r="4537" spans="3:3">
      <c r="C4537" s="94"/>
    </row>
    <row r="4538" spans="3:3">
      <c r="C4538" s="94"/>
    </row>
    <row r="4539" spans="3:3">
      <c r="C4539" s="94"/>
    </row>
    <row r="4540" spans="3:3">
      <c r="C4540" s="94"/>
    </row>
    <row r="4541" spans="3:3">
      <c r="C4541" s="94"/>
    </row>
    <row r="4542" spans="3:3">
      <c r="C4542" s="94"/>
    </row>
    <row r="4543" spans="3:3">
      <c r="C4543" s="94"/>
    </row>
    <row r="4544" spans="3:3">
      <c r="C4544" s="94"/>
    </row>
    <row r="4545" spans="3:3">
      <c r="C4545" s="94"/>
    </row>
    <row r="4546" spans="3:3">
      <c r="C4546" s="94"/>
    </row>
    <row r="4547" spans="3:3">
      <c r="C4547" s="94"/>
    </row>
    <row r="4548" spans="3:3">
      <c r="C4548" s="94"/>
    </row>
    <row r="4549" spans="3:3">
      <c r="C4549" s="94"/>
    </row>
    <row r="4550" spans="3:3">
      <c r="C4550" s="94"/>
    </row>
    <row r="4551" spans="3:3">
      <c r="C4551" s="94"/>
    </row>
    <row r="4552" spans="3:3">
      <c r="C4552" s="94"/>
    </row>
    <row r="4553" spans="3:3">
      <c r="C4553" s="94"/>
    </row>
    <row r="4554" spans="3:3">
      <c r="C4554" s="94"/>
    </row>
    <row r="4555" spans="3:3">
      <c r="C4555" s="94"/>
    </row>
    <row r="4556" spans="3:3">
      <c r="C4556" s="94"/>
    </row>
    <row r="4557" spans="3:3">
      <c r="C4557" s="94"/>
    </row>
    <row r="4558" spans="3:3">
      <c r="C4558" s="94"/>
    </row>
    <row r="4559" spans="3:3">
      <c r="C4559" s="94"/>
    </row>
    <row r="4560" spans="3:3">
      <c r="C4560" s="94"/>
    </row>
    <row r="4561" spans="3:3">
      <c r="C4561" s="94"/>
    </row>
    <row r="4562" spans="3:3">
      <c r="C4562" s="94"/>
    </row>
    <row r="4563" spans="3:3">
      <c r="C4563" s="94"/>
    </row>
    <row r="4564" spans="3:3">
      <c r="C4564" s="94"/>
    </row>
    <row r="4565" spans="3:3">
      <c r="C4565" s="94"/>
    </row>
    <row r="4566" spans="3:3">
      <c r="C4566" s="94"/>
    </row>
    <row r="4567" spans="3:3">
      <c r="C4567" s="94"/>
    </row>
    <row r="4568" spans="3:3">
      <c r="C4568" s="94"/>
    </row>
    <row r="4569" spans="3:3">
      <c r="C4569" s="94"/>
    </row>
    <row r="4570" spans="3:3">
      <c r="C4570" s="94"/>
    </row>
    <row r="4571" spans="3:3">
      <c r="C4571" s="94"/>
    </row>
    <row r="4572" spans="3:3">
      <c r="C4572" s="94"/>
    </row>
    <row r="4573" spans="3:3">
      <c r="C4573" s="94"/>
    </row>
    <row r="4574" spans="3:3">
      <c r="C4574" s="94"/>
    </row>
    <row r="4575" spans="3:3">
      <c r="C4575" s="94"/>
    </row>
    <row r="4576" spans="3:3">
      <c r="C4576" s="94"/>
    </row>
    <row r="4577" spans="3:3">
      <c r="C4577" s="94"/>
    </row>
    <row r="4578" spans="3:3">
      <c r="C4578" s="94"/>
    </row>
    <row r="4579" spans="3:3">
      <c r="C4579" s="94"/>
    </row>
    <row r="4580" spans="3:3">
      <c r="C4580" s="94"/>
    </row>
    <row r="4581" spans="3:3">
      <c r="C4581" s="94"/>
    </row>
    <row r="4582" spans="3:3">
      <c r="C4582" s="94"/>
    </row>
    <row r="4583" spans="3:3">
      <c r="C4583" s="94"/>
    </row>
    <row r="4584" spans="3:3">
      <c r="C4584" s="94"/>
    </row>
    <row r="4585" spans="3:3">
      <c r="C4585" s="94"/>
    </row>
    <row r="4586" spans="3:3">
      <c r="C4586" s="94"/>
    </row>
    <row r="4587" spans="3:3">
      <c r="C4587" s="94"/>
    </row>
    <row r="4588" spans="3:3">
      <c r="C4588" s="94"/>
    </row>
    <row r="4589" spans="3:3">
      <c r="C4589" s="94"/>
    </row>
    <row r="4590" spans="3:3">
      <c r="C4590" s="94"/>
    </row>
    <row r="4591" spans="3:3">
      <c r="C4591" s="94"/>
    </row>
    <row r="4592" spans="3:3">
      <c r="C4592" s="94"/>
    </row>
    <row r="4593" spans="3:3">
      <c r="C4593" s="94"/>
    </row>
    <row r="4594" spans="3:3">
      <c r="C4594" s="94"/>
    </row>
    <row r="4595" spans="3:3">
      <c r="C4595" s="94"/>
    </row>
    <row r="4596" spans="3:3">
      <c r="C4596" s="94"/>
    </row>
    <row r="4597" spans="3:3">
      <c r="C4597" s="94"/>
    </row>
    <row r="4598" spans="3:3">
      <c r="C4598" s="94"/>
    </row>
    <row r="4599" spans="3:3">
      <c r="C4599" s="94"/>
    </row>
    <row r="4600" spans="3:3">
      <c r="C4600" s="94"/>
    </row>
    <row r="4601" spans="3:3">
      <c r="C4601" s="94"/>
    </row>
    <row r="4602" spans="3:3">
      <c r="C4602" s="94"/>
    </row>
    <row r="4603" spans="3:3">
      <c r="C4603" s="94"/>
    </row>
    <row r="4604" spans="3:3">
      <c r="C4604" s="94"/>
    </row>
    <row r="4605" spans="3:3">
      <c r="C4605" s="94"/>
    </row>
    <row r="4606" spans="3:3">
      <c r="C4606" s="94"/>
    </row>
    <row r="4607" spans="3:3">
      <c r="C4607" s="94"/>
    </row>
    <row r="4608" spans="3:3">
      <c r="C4608" s="94"/>
    </row>
    <row r="4609" spans="3:3">
      <c r="C4609" s="94"/>
    </row>
    <row r="4610" spans="3:3">
      <c r="C4610" s="94"/>
    </row>
    <row r="4611" spans="3:3">
      <c r="C4611" s="94"/>
    </row>
    <row r="4612" spans="3:3">
      <c r="C4612" s="94"/>
    </row>
    <row r="4613" spans="3:3">
      <c r="C4613" s="94"/>
    </row>
    <row r="4614" spans="3:3">
      <c r="C4614" s="94"/>
    </row>
    <row r="4615" spans="3:3">
      <c r="C4615" s="94"/>
    </row>
    <row r="4616" spans="3:3">
      <c r="C4616" s="94"/>
    </row>
    <row r="4617" spans="3:3">
      <c r="C4617" s="94"/>
    </row>
    <row r="4618" spans="3:3">
      <c r="C4618" s="94"/>
    </row>
    <row r="4619" spans="3:3">
      <c r="C4619" s="94"/>
    </row>
    <row r="4620" spans="3:3">
      <c r="C4620" s="94"/>
    </row>
    <row r="4621" spans="3:3">
      <c r="C4621" s="94"/>
    </row>
    <row r="4622" spans="3:3">
      <c r="C4622" s="94"/>
    </row>
    <row r="4623" spans="3:3">
      <c r="C4623" s="94"/>
    </row>
    <row r="4624" spans="3:3">
      <c r="C4624" s="94"/>
    </row>
    <row r="4625" spans="3:3">
      <c r="C4625" s="94"/>
    </row>
    <row r="4626" spans="3:3">
      <c r="C4626" s="94"/>
    </row>
    <row r="4627" spans="3:3">
      <c r="C4627" s="94"/>
    </row>
    <row r="4628" spans="3:3">
      <c r="C4628" s="94"/>
    </row>
    <row r="4629" spans="3:3">
      <c r="C4629" s="94"/>
    </row>
    <row r="4630" spans="3:3">
      <c r="C4630" s="94"/>
    </row>
    <row r="4631" spans="3:3">
      <c r="C4631" s="94"/>
    </row>
    <row r="4632" spans="3:3">
      <c r="C4632" s="94"/>
    </row>
    <row r="4633" spans="3:3">
      <c r="C4633" s="94"/>
    </row>
    <row r="4634" spans="3:3">
      <c r="C4634" s="94"/>
    </row>
    <row r="4635" spans="3:3">
      <c r="C4635" s="94"/>
    </row>
    <row r="4636" spans="3:3">
      <c r="C4636" s="94"/>
    </row>
    <row r="4637" spans="3:3">
      <c r="C4637" s="94"/>
    </row>
    <row r="4638" spans="3:3">
      <c r="C4638" s="94"/>
    </row>
    <row r="4639" spans="3:3">
      <c r="C4639" s="94"/>
    </row>
    <row r="4640" spans="3:3">
      <c r="C4640" s="94"/>
    </row>
    <row r="4641" spans="3:3">
      <c r="C4641" s="94"/>
    </row>
    <row r="4642" spans="3:3">
      <c r="C4642" s="94"/>
    </row>
    <row r="4643" spans="3:3">
      <c r="C4643" s="94"/>
    </row>
    <row r="4644" spans="3:3">
      <c r="C4644" s="94"/>
    </row>
    <row r="4645" spans="3:3">
      <c r="C4645" s="94"/>
    </row>
    <row r="4646" spans="3:3">
      <c r="C4646" s="94"/>
    </row>
    <row r="4647" spans="3:3">
      <c r="C4647" s="94"/>
    </row>
    <row r="4648" spans="3:3">
      <c r="C4648" s="94"/>
    </row>
    <row r="4649" spans="3:3">
      <c r="C4649" s="94"/>
    </row>
    <row r="4650" spans="3:3">
      <c r="C4650" s="94"/>
    </row>
    <row r="4651" spans="3:3">
      <c r="C4651" s="94"/>
    </row>
    <row r="4652" spans="3:3">
      <c r="C4652" s="94"/>
    </row>
    <row r="4653" spans="3:3">
      <c r="C4653" s="94"/>
    </row>
    <row r="4654" spans="3:3">
      <c r="C4654" s="94"/>
    </row>
    <row r="4655" spans="3:3">
      <c r="C4655" s="94"/>
    </row>
    <row r="4656" spans="3:3">
      <c r="C4656" s="94"/>
    </row>
    <row r="4657" spans="3:3">
      <c r="C4657" s="94"/>
    </row>
    <row r="4658" spans="3:3">
      <c r="C4658" s="94"/>
    </row>
    <row r="4659" spans="3:3">
      <c r="C4659" s="94"/>
    </row>
    <row r="4660" spans="3:3">
      <c r="C4660" s="94"/>
    </row>
    <row r="4661" spans="3:3">
      <c r="C4661" s="94"/>
    </row>
    <row r="4662" spans="3:3">
      <c r="C4662" s="94"/>
    </row>
    <row r="4663" spans="3:3">
      <c r="C4663" s="94"/>
    </row>
    <row r="4664" spans="3:3">
      <c r="C4664" s="94"/>
    </row>
    <row r="4665" spans="3:3">
      <c r="C4665" s="94"/>
    </row>
    <row r="4666" spans="3:3">
      <c r="C4666" s="94"/>
    </row>
    <row r="4667" spans="3:3">
      <c r="C4667" s="94"/>
    </row>
    <row r="4668" spans="3:3">
      <c r="C4668" s="94"/>
    </row>
    <row r="4669" spans="3:3">
      <c r="C4669" s="94"/>
    </row>
    <row r="4670" spans="3:3">
      <c r="C4670" s="94"/>
    </row>
    <row r="4671" spans="3:3">
      <c r="C4671" s="94"/>
    </row>
    <row r="4672" spans="3:3">
      <c r="C4672" s="94"/>
    </row>
    <row r="4673" spans="3:3">
      <c r="C4673" s="94"/>
    </row>
    <row r="4674" spans="3:3">
      <c r="C4674" s="94"/>
    </row>
    <row r="4675" spans="3:3">
      <c r="C4675" s="94"/>
    </row>
    <row r="4676" spans="3:3">
      <c r="C4676" s="94"/>
    </row>
    <row r="4677" spans="3:3">
      <c r="C4677" s="94"/>
    </row>
    <row r="4678" spans="3:3">
      <c r="C4678" s="94"/>
    </row>
    <row r="4679" spans="3:3">
      <c r="C4679" s="94"/>
    </row>
    <row r="4680" spans="3:3">
      <c r="C4680" s="94"/>
    </row>
    <row r="4681" spans="3:3">
      <c r="C4681" s="94"/>
    </row>
    <row r="4682" spans="3:3">
      <c r="C4682" s="94"/>
    </row>
    <row r="4683" spans="3:3">
      <c r="C4683" s="94"/>
    </row>
    <row r="4684" spans="3:3">
      <c r="C4684" s="94"/>
    </row>
    <row r="4685" spans="3:3">
      <c r="C4685" s="94"/>
    </row>
    <row r="4686" spans="3:3">
      <c r="C4686" s="94"/>
    </row>
    <row r="4687" spans="3:3">
      <c r="C4687" s="94"/>
    </row>
    <row r="4688" spans="3:3">
      <c r="C4688" s="94"/>
    </row>
    <row r="4689" spans="3:3">
      <c r="C4689" s="94"/>
    </row>
    <row r="4690" spans="3:3">
      <c r="C4690" s="94"/>
    </row>
    <row r="4691" spans="3:3">
      <c r="C4691" s="94"/>
    </row>
    <row r="4692" spans="3:3">
      <c r="C4692" s="94"/>
    </row>
    <row r="4693" spans="3:3">
      <c r="C4693" s="94"/>
    </row>
    <row r="4694" spans="3:3">
      <c r="C4694" s="94"/>
    </row>
    <row r="4695" spans="3:3">
      <c r="C4695" s="94"/>
    </row>
    <row r="4696" spans="3:3">
      <c r="C4696" s="94"/>
    </row>
    <row r="4697" spans="3:3">
      <c r="C4697" s="94"/>
    </row>
    <row r="4698" spans="3:3">
      <c r="C4698" s="94"/>
    </row>
    <row r="4699" spans="3:3">
      <c r="C4699" s="94"/>
    </row>
    <row r="4700" spans="3:3">
      <c r="C4700" s="94"/>
    </row>
    <row r="4701" spans="3:3">
      <c r="C4701" s="94"/>
    </row>
    <row r="4702" spans="3:3">
      <c r="C4702" s="94"/>
    </row>
    <row r="4703" spans="3:3">
      <c r="C4703" s="94"/>
    </row>
    <row r="4704" spans="3:3">
      <c r="C4704" s="94"/>
    </row>
    <row r="4705" spans="3:3">
      <c r="C4705" s="94"/>
    </row>
    <row r="4706" spans="3:3">
      <c r="C4706" s="94"/>
    </row>
    <row r="4707" spans="3:3">
      <c r="C4707" s="94"/>
    </row>
    <row r="4708" spans="3:3">
      <c r="C4708" s="94"/>
    </row>
    <row r="4709" spans="3:3">
      <c r="C4709" s="94"/>
    </row>
    <row r="4710" spans="3:3">
      <c r="C4710" s="94"/>
    </row>
    <row r="4711" spans="3:3">
      <c r="C4711" s="94"/>
    </row>
    <row r="4712" spans="3:3">
      <c r="C4712" s="94"/>
    </row>
    <row r="4713" spans="3:3">
      <c r="C4713" s="94"/>
    </row>
    <row r="4714" spans="3:3">
      <c r="C4714" s="94"/>
    </row>
    <row r="4715" spans="3:3">
      <c r="C4715" s="94"/>
    </row>
    <row r="4716" spans="3:3">
      <c r="C4716" s="94"/>
    </row>
    <row r="4717" spans="3:3">
      <c r="C4717" s="94"/>
    </row>
    <row r="4718" spans="3:3">
      <c r="C4718" s="94"/>
    </row>
    <row r="4719" spans="3:3">
      <c r="C4719" s="94"/>
    </row>
    <row r="4720" spans="3:3">
      <c r="C4720" s="94"/>
    </row>
    <row r="4721" spans="3:3">
      <c r="C4721" s="94"/>
    </row>
    <row r="4722" spans="3:3">
      <c r="C4722" s="94"/>
    </row>
    <row r="4723" spans="3:3">
      <c r="C4723" s="94"/>
    </row>
    <row r="4724" spans="3:3">
      <c r="C4724" s="94"/>
    </row>
    <row r="4725" spans="3:3">
      <c r="C4725" s="94"/>
    </row>
    <row r="4726" spans="3:3">
      <c r="C4726" s="94"/>
    </row>
    <row r="4727" spans="3:3">
      <c r="C4727" s="94"/>
    </row>
    <row r="4728" spans="3:3">
      <c r="C4728" s="94"/>
    </row>
    <row r="4729" spans="3:3">
      <c r="C4729" s="94"/>
    </row>
    <row r="4730" spans="3:3">
      <c r="C4730" s="94"/>
    </row>
    <row r="4731" spans="3:3">
      <c r="C4731" s="94"/>
    </row>
    <row r="4732" spans="3:3">
      <c r="C4732" s="94"/>
    </row>
    <row r="4733" spans="3:3">
      <c r="C4733" s="94"/>
    </row>
    <row r="4734" spans="3:3">
      <c r="C4734" s="94"/>
    </row>
    <row r="4735" spans="3:3">
      <c r="C4735" s="94"/>
    </row>
    <row r="4736" spans="3:3">
      <c r="C4736" s="94"/>
    </row>
    <row r="4737" spans="3:3">
      <c r="C4737" s="94"/>
    </row>
    <row r="4738" spans="3:3">
      <c r="C4738" s="94"/>
    </row>
    <row r="4739" spans="3:3">
      <c r="C4739" s="94"/>
    </row>
    <row r="4740" spans="3:3">
      <c r="C4740" s="94"/>
    </row>
    <row r="4741" spans="3:3">
      <c r="C4741" s="94"/>
    </row>
    <row r="4742" spans="3:3">
      <c r="C4742" s="94"/>
    </row>
    <row r="4743" spans="3:3">
      <c r="C4743" s="94"/>
    </row>
    <row r="4744" spans="3:3">
      <c r="C4744" s="94"/>
    </row>
    <row r="4745" spans="3:3">
      <c r="C4745" s="94"/>
    </row>
    <row r="4746" spans="3:3">
      <c r="C4746" s="94"/>
    </row>
    <row r="4747" spans="3:3">
      <c r="C4747" s="94"/>
    </row>
    <row r="4748" spans="3:3">
      <c r="C4748" s="94"/>
    </row>
    <row r="4749" spans="3:3">
      <c r="C4749" s="94"/>
    </row>
    <row r="4750" spans="3:3">
      <c r="C4750" s="94"/>
    </row>
    <row r="4751" spans="3:3">
      <c r="C4751" s="94"/>
    </row>
    <row r="4752" spans="3:3">
      <c r="C4752" s="94"/>
    </row>
    <row r="4753" spans="3:3">
      <c r="C4753" s="94"/>
    </row>
    <row r="4754" spans="3:3">
      <c r="C4754" s="94"/>
    </row>
    <row r="4755" spans="3:3">
      <c r="C4755" s="94"/>
    </row>
    <row r="4756" spans="3:3">
      <c r="C4756" s="94"/>
    </row>
    <row r="4757" spans="3:3">
      <c r="C4757" s="94"/>
    </row>
    <row r="4758" spans="3:3">
      <c r="C4758" s="94"/>
    </row>
    <row r="4759" spans="3:3">
      <c r="C4759" s="94"/>
    </row>
    <row r="4760" spans="3:3">
      <c r="C4760" s="94"/>
    </row>
    <row r="4761" spans="3:3">
      <c r="C4761" s="94"/>
    </row>
    <row r="4762" spans="3:3">
      <c r="C4762" s="94"/>
    </row>
    <row r="4763" spans="3:3">
      <c r="C4763" s="94"/>
    </row>
    <row r="4764" spans="3:3">
      <c r="C4764" s="94"/>
    </row>
    <row r="4765" spans="3:3">
      <c r="C4765" s="94"/>
    </row>
    <row r="4766" spans="3:3">
      <c r="C4766" s="94"/>
    </row>
    <row r="4767" spans="3:3">
      <c r="C4767" s="94"/>
    </row>
    <row r="4768" spans="3:3">
      <c r="C4768" s="94"/>
    </row>
    <row r="4769" spans="3:3">
      <c r="C4769" s="94"/>
    </row>
    <row r="4770" spans="3:3">
      <c r="C4770" s="94"/>
    </row>
    <row r="4771" spans="3:3">
      <c r="C4771" s="94"/>
    </row>
    <row r="4772" spans="3:3">
      <c r="C4772" s="94"/>
    </row>
    <row r="4773" spans="3:3">
      <c r="C4773" s="94"/>
    </row>
    <row r="4774" spans="3:3">
      <c r="C4774" s="94"/>
    </row>
    <row r="4775" spans="3:3">
      <c r="C4775" s="94"/>
    </row>
    <row r="4776" spans="3:3">
      <c r="C4776" s="94"/>
    </row>
    <row r="4777" spans="3:3">
      <c r="C4777" s="94"/>
    </row>
    <row r="4778" spans="3:3">
      <c r="C4778" s="94"/>
    </row>
    <row r="4779" spans="3:3">
      <c r="C4779" s="94"/>
    </row>
    <row r="4780" spans="3:3">
      <c r="C4780" s="94"/>
    </row>
    <row r="4781" spans="3:3">
      <c r="C4781" s="94"/>
    </row>
    <row r="4782" spans="3:3">
      <c r="C4782" s="94"/>
    </row>
    <row r="4783" spans="3:3">
      <c r="C4783" s="94"/>
    </row>
    <row r="4784" spans="3:3">
      <c r="C4784" s="94"/>
    </row>
    <row r="4785" spans="3:3">
      <c r="C4785" s="94"/>
    </row>
    <row r="4786" spans="3:3">
      <c r="C4786" s="94"/>
    </row>
    <row r="4787" spans="3:3">
      <c r="C4787" s="94"/>
    </row>
    <row r="4788" spans="3:3">
      <c r="C4788" s="94"/>
    </row>
    <row r="4789" spans="3:3">
      <c r="C4789" s="94"/>
    </row>
    <row r="4790" spans="3:3">
      <c r="C4790" s="94"/>
    </row>
    <row r="4791" spans="3:3">
      <c r="C4791" s="94"/>
    </row>
    <row r="4792" spans="3:3">
      <c r="C4792" s="94"/>
    </row>
    <row r="4793" spans="3:3">
      <c r="C4793" s="94"/>
    </row>
    <row r="4794" spans="3:3">
      <c r="C4794" s="94"/>
    </row>
    <row r="4795" spans="3:3">
      <c r="C4795" s="94"/>
    </row>
    <row r="4796" spans="3:3">
      <c r="C4796" s="94"/>
    </row>
    <row r="4797" spans="3:3">
      <c r="C4797" s="94"/>
    </row>
    <row r="4798" spans="3:3">
      <c r="C4798" s="94"/>
    </row>
    <row r="4799" spans="3:3">
      <c r="C4799" s="94"/>
    </row>
    <row r="4800" spans="3:3">
      <c r="C4800" s="94"/>
    </row>
    <row r="4801" spans="3:3">
      <c r="C4801" s="94"/>
    </row>
    <row r="4802" spans="3:3">
      <c r="C4802" s="94"/>
    </row>
    <row r="4803" spans="3:3">
      <c r="C4803" s="94"/>
    </row>
    <row r="4804" spans="3:3">
      <c r="C4804" s="94"/>
    </row>
    <row r="4805" spans="3:3">
      <c r="C4805" s="94"/>
    </row>
    <row r="4806" spans="3:3">
      <c r="C4806" s="94"/>
    </row>
    <row r="4807" spans="3:3">
      <c r="C4807" s="94"/>
    </row>
    <row r="4808" spans="3:3">
      <c r="C4808" s="94"/>
    </row>
    <row r="4809" spans="3:3">
      <c r="C4809" s="94"/>
    </row>
    <row r="4810" spans="3:3">
      <c r="C4810" s="94"/>
    </row>
    <row r="4811" spans="3:3">
      <c r="C4811" s="94"/>
    </row>
    <row r="4812" spans="3:3">
      <c r="C4812" s="94"/>
    </row>
    <row r="4813" spans="3:3">
      <c r="C4813" s="94"/>
    </row>
    <row r="4814" spans="3:3">
      <c r="C4814" s="94"/>
    </row>
    <row r="4815" spans="3:3">
      <c r="C4815" s="94"/>
    </row>
    <row r="4816" spans="3:3">
      <c r="C4816" s="94"/>
    </row>
    <row r="4817" spans="3:3">
      <c r="C4817" s="94"/>
    </row>
    <row r="4818" spans="3:3">
      <c r="C4818" s="94"/>
    </row>
    <row r="4819" spans="3:3">
      <c r="C4819" s="94"/>
    </row>
    <row r="4820" spans="3:3">
      <c r="C4820" s="94"/>
    </row>
    <row r="4821" spans="3:3">
      <c r="C4821" s="94"/>
    </row>
    <row r="4822" spans="3:3">
      <c r="C4822" s="94"/>
    </row>
    <row r="4823" spans="3:3">
      <c r="C4823" s="94"/>
    </row>
    <row r="4824" spans="3:3">
      <c r="C4824" s="94"/>
    </row>
    <row r="4825" spans="3:3">
      <c r="C4825" s="94"/>
    </row>
    <row r="4826" spans="3:3">
      <c r="C4826" s="94"/>
    </row>
    <row r="4827" spans="3:3">
      <c r="C4827" s="94"/>
    </row>
    <row r="4828" spans="3:3">
      <c r="C4828" s="94"/>
    </row>
    <row r="4829" spans="3:3">
      <c r="C4829" s="94"/>
    </row>
    <row r="4830" spans="3:3">
      <c r="C4830" s="94"/>
    </row>
    <row r="4831" spans="3:3">
      <c r="C4831" s="94"/>
    </row>
    <row r="4832" spans="3:3">
      <c r="C4832" s="94"/>
    </row>
    <row r="4833" spans="3:3">
      <c r="C4833" s="94"/>
    </row>
    <row r="4834" spans="3:3">
      <c r="C4834" s="94"/>
    </row>
    <row r="4835" spans="3:3">
      <c r="C4835" s="94"/>
    </row>
    <row r="4836" spans="3:3">
      <c r="C4836" s="94"/>
    </row>
    <row r="4837" spans="3:3">
      <c r="C4837" s="94"/>
    </row>
    <row r="4838" spans="3:3">
      <c r="C4838" s="94"/>
    </row>
    <row r="4839" spans="3:3">
      <c r="C4839" s="94"/>
    </row>
    <row r="4840" spans="3:3">
      <c r="C4840" s="94"/>
    </row>
    <row r="4841" spans="3:3">
      <c r="C4841" s="94"/>
    </row>
    <row r="4842" spans="3:3">
      <c r="C4842" s="94"/>
    </row>
    <row r="4843" spans="3:3">
      <c r="C4843" s="94"/>
    </row>
    <row r="4844" spans="3:3">
      <c r="C4844" s="94"/>
    </row>
    <row r="4845" spans="3:3">
      <c r="C4845" s="94"/>
    </row>
    <row r="4846" spans="3:3">
      <c r="C4846" s="94"/>
    </row>
    <row r="4847" spans="3:3">
      <c r="C4847" s="94"/>
    </row>
    <row r="4848" spans="3:3">
      <c r="C4848" s="94"/>
    </row>
    <row r="4849" spans="3:3">
      <c r="C4849" s="94"/>
    </row>
    <row r="4850" spans="3:3">
      <c r="C4850" s="94"/>
    </row>
    <row r="4851" spans="3:3">
      <c r="C4851" s="94"/>
    </row>
    <row r="4852" spans="3:3">
      <c r="C4852" s="94"/>
    </row>
    <row r="4853" spans="3:3">
      <c r="C4853" s="94"/>
    </row>
    <row r="4854" spans="3:3">
      <c r="C4854" s="94"/>
    </row>
    <row r="4855" spans="3:3">
      <c r="C4855" s="94"/>
    </row>
    <row r="4856" spans="3:3">
      <c r="C4856" s="94"/>
    </row>
    <row r="4857" spans="3:3">
      <c r="C4857" s="94"/>
    </row>
    <row r="4858" spans="3:3">
      <c r="C4858" s="94"/>
    </row>
    <row r="4859" spans="3:3">
      <c r="C4859" s="94"/>
    </row>
    <row r="4860" spans="3:3">
      <c r="C4860" s="94"/>
    </row>
    <row r="4861" spans="3:3">
      <c r="C4861" s="94"/>
    </row>
    <row r="4862" spans="3:3">
      <c r="C4862" s="94"/>
    </row>
    <row r="4863" spans="3:3">
      <c r="C4863" s="94"/>
    </row>
    <row r="4864" spans="3:3">
      <c r="C4864" s="94"/>
    </row>
    <row r="4865" spans="3:3">
      <c r="C4865" s="94"/>
    </row>
    <row r="4866" spans="3:3">
      <c r="C4866" s="94"/>
    </row>
    <row r="4867" spans="3:3">
      <c r="C4867" s="94"/>
    </row>
    <row r="4868" spans="3:3">
      <c r="C4868" s="94"/>
    </row>
    <row r="4869" spans="3:3">
      <c r="C4869" s="94"/>
    </row>
    <row r="4870" spans="3:3">
      <c r="C4870" s="94"/>
    </row>
    <row r="4871" spans="3:3">
      <c r="C4871" s="94"/>
    </row>
    <row r="4872" spans="3:3">
      <c r="C4872" s="94"/>
    </row>
    <row r="4873" spans="3:3">
      <c r="C4873" s="94"/>
    </row>
    <row r="4874" spans="3:3">
      <c r="C4874" s="94"/>
    </row>
    <row r="4875" spans="3:3">
      <c r="C4875" s="94"/>
    </row>
    <row r="4876" spans="3:3">
      <c r="C4876" s="94"/>
    </row>
    <row r="4877" spans="3:3">
      <c r="C4877" s="94"/>
    </row>
    <row r="4878" spans="3:3">
      <c r="C4878" s="94"/>
    </row>
    <row r="4879" spans="3:3">
      <c r="C4879" s="94"/>
    </row>
    <row r="4880" spans="3:3">
      <c r="C4880" s="94"/>
    </row>
    <row r="4881" spans="3:3">
      <c r="C4881" s="94"/>
    </row>
    <row r="4882" spans="3:3">
      <c r="C4882" s="94"/>
    </row>
    <row r="4883" spans="3:3">
      <c r="C4883" s="94"/>
    </row>
    <row r="4884" spans="3:3">
      <c r="C4884" s="94"/>
    </row>
    <row r="4885" spans="3:3">
      <c r="C4885" s="94"/>
    </row>
    <row r="4886" spans="3:3">
      <c r="C4886" s="94"/>
    </row>
    <row r="4887" spans="3:3">
      <c r="C4887" s="94"/>
    </row>
    <row r="4888" spans="3:3">
      <c r="C4888" s="94"/>
    </row>
    <row r="4889" spans="3:3">
      <c r="C4889" s="94"/>
    </row>
    <row r="4890" spans="3:3">
      <c r="C4890" s="94"/>
    </row>
    <row r="4891" spans="3:3">
      <c r="C4891" s="94"/>
    </row>
    <row r="4892" spans="3:3">
      <c r="C4892" s="94"/>
    </row>
    <row r="4893" spans="3:3">
      <c r="C4893" s="94"/>
    </row>
    <row r="4894" spans="3:3">
      <c r="C4894" s="94"/>
    </row>
    <row r="4895" spans="3:3">
      <c r="C4895" s="94"/>
    </row>
    <row r="4896" spans="3:3">
      <c r="C4896" s="94"/>
    </row>
    <row r="4897" spans="3:3">
      <c r="C4897" s="94"/>
    </row>
    <row r="4898" spans="3:3">
      <c r="C4898" s="94"/>
    </row>
    <row r="4899" spans="3:3">
      <c r="C4899" s="94"/>
    </row>
    <row r="4900" spans="3:3">
      <c r="C4900" s="94"/>
    </row>
    <row r="4901" spans="3:3">
      <c r="C4901" s="94"/>
    </row>
    <row r="4902" spans="3:3">
      <c r="C4902" s="94"/>
    </row>
    <row r="4903" spans="3:3">
      <c r="C4903" s="94"/>
    </row>
    <row r="4904" spans="3:3">
      <c r="C4904" s="94"/>
    </row>
    <row r="4905" spans="3:3">
      <c r="C4905" s="94"/>
    </row>
    <row r="4906" spans="3:3">
      <c r="C4906" s="94"/>
    </row>
    <row r="4907" spans="3:3">
      <c r="C4907" s="94"/>
    </row>
    <row r="4908" spans="3:3">
      <c r="C4908" s="94"/>
    </row>
    <row r="4909" spans="3:3">
      <c r="C4909" s="94"/>
    </row>
    <row r="4910" spans="3:3">
      <c r="C4910" s="94"/>
    </row>
    <row r="4911" spans="3:3">
      <c r="C4911" s="94"/>
    </row>
    <row r="4912" spans="3:3">
      <c r="C4912" s="94"/>
    </row>
    <row r="4913" spans="3:3">
      <c r="C4913" s="94"/>
    </row>
    <row r="4914" spans="3:3">
      <c r="C4914" s="94"/>
    </row>
    <row r="4915" spans="3:3">
      <c r="C4915" s="94"/>
    </row>
    <row r="4916" spans="3:3">
      <c r="C4916" s="94"/>
    </row>
    <row r="4917" spans="3:3">
      <c r="C4917" s="94"/>
    </row>
    <row r="4918" spans="3:3">
      <c r="C4918" s="94"/>
    </row>
    <row r="4919" spans="3:3">
      <c r="C4919" s="94"/>
    </row>
    <row r="4920" spans="3:3">
      <c r="C4920" s="94"/>
    </row>
    <row r="4921" spans="3:3">
      <c r="C4921" s="94"/>
    </row>
    <row r="4922" spans="3:3">
      <c r="C4922" s="94"/>
    </row>
    <row r="4923" spans="3:3">
      <c r="C4923" s="94"/>
    </row>
    <row r="4924" spans="3:3">
      <c r="C4924" s="94"/>
    </row>
    <row r="4925" spans="3:3">
      <c r="C4925" s="94"/>
    </row>
    <row r="4926" spans="3:3">
      <c r="C4926" s="94"/>
    </row>
    <row r="4927" spans="3:3">
      <c r="C4927" s="94"/>
    </row>
    <row r="4928" spans="3:3">
      <c r="C4928" s="94"/>
    </row>
    <row r="4929" spans="3:3">
      <c r="C4929" s="94"/>
    </row>
    <row r="4930" spans="3:3">
      <c r="C4930" s="94"/>
    </row>
    <row r="4931" spans="3:3">
      <c r="C4931" s="94"/>
    </row>
    <row r="4932" spans="3:3">
      <c r="C4932" s="94"/>
    </row>
    <row r="4933" spans="3:3">
      <c r="C4933" s="94"/>
    </row>
    <row r="4934" spans="3:3">
      <c r="C4934" s="94"/>
    </row>
    <row r="4935" spans="3:3">
      <c r="C4935" s="94"/>
    </row>
    <row r="4936" spans="3:3">
      <c r="C4936" s="94"/>
    </row>
    <row r="4937" spans="3:3">
      <c r="C4937" s="94"/>
    </row>
    <row r="4938" spans="3:3">
      <c r="C4938" s="94"/>
    </row>
    <row r="4939" spans="3:3">
      <c r="C4939" s="94"/>
    </row>
    <row r="4940" spans="3:3">
      <c r="C4940" s="94"/>
    </row>
    <row r="4941" spans="3:3">
      <c r="C4941" s="94"/>
    </row>
    <row r="4942" spans="3:3">
      <c r="C4942" s="94"/>
    </row>
    <row r="4943" spans="3:3">
      <c r="C4943" s="94"/>
    </row>
    <row r="4944" spans="3:3">
      <c r="C4944" s="94"/>
    </row>
    <row r="4945" spans="3:3">
      <c r="C4945" s="94"/>
    </row>
    <row r="4946" spans="3:3">
      <c r="C4946" s="94"/>
    </row>
    <row r="4947" spans="3:3">
      <c r="C4947" s="94"/>
    </row>
    <row r="4948" spans="3:3">
      <c r="C4948" s="94"/>
    </row>
    <row r="4949" spans="3:3">
      <c r="C4949" s="94"/>
    </row>
    <row r="4950" spans="3:3">
      <c r="C4950" s="94"/>
    </row>
    <row r="4951" spans="3:3">
      <c r="C4951" s="94"/>
    </row>
    <row r="4952" spans="3:3">
      <c r="C4952" s="94"/>
    </row>
    <row r="4953" spans="3:3">
      <c r="C4953" s="94"/>
    </row>
    <row r="4954" spans="3:3">
      <c r="C4954" s="94"/>
    </row>
    <row r="4955" spans="3:3">
      <c r="C4955" s="94"/>
    </row>
    <row r="4956" spans="3:3">
      <c r="C4956" s="94"/>
    </row>
    <row r="4957" spans="3:3">
      <c r="C4957" s="94"/>
    </row>
    <row r="4958" spans="3:3">
      <c r="C4958" s="94"/>
    </row>
    <row r="4959" spans="3:3">
      <c r="C4959" s="94"/>
    </row>
    <row r="4960" spans="3:3">
      <c r="C4960" s="94"/>
    </row>
    <row r="4961" spans="3:3">
      <c r="C4961" s="94"/>
    </row>
    <row r="4962" spans="3:3">
      <c r="C4962" s="94"/>
    </row>
    <row r="4963" spans="3:3">
      <c r="C4963" s="94"/>
    </row>
    <row r="4964" spans="3:3">
      <c r="C4964" s="94"/>
    </row>
    <row r="4965" spans="3:3">
      <c r="C4965" s="94"/>
    </row>
    <row r="4966" spans="3:3">
      <c r="C4966" s="94"/>
    </row>
    <row r="4967" spans="3:3">
      <c r="C4967" s="94"/>
    </row>
    <row r="4968" spans="3:3">
      <c r="C4968" s="94"/>
    </row>
    <row r="4969" spans="3:3">
      <c r="C4969" s="94"/>
    </row>
    <row r="4970" spans="3:3">
      <c r="C4970" s="94"/>
    </row>
    <row r="4971" spans="3:3">
      <c r="C4971" s="94"/>
    </row>
    <row r="4972" spans="3:3">
      <c r="C4972" s="94"/>
    </row>
    <row r="4973" spans="3:3">
      <c r="C4973" s="94"/>
    </row>
    <row r="4974" spans="3:3">
      <c r="C4974" s="94"/>
    </row>
    <row r="4975" spans="3:3">
      <c r="C4975" s="94"/>
    </row>
    <row r="4976" spans="3:3">
      <c r="C4976" s="94"/>
    </row>
    <row r="4977" spans="3:3">
      <c r="C4977" s="94"/>
    </row>
    <row r="4978" spans="3:3">
      <c r="C4978" s="94"/>
    </row>
    <row r="4979" spans="3:3">
      <c r="C4979" s="94"/>
    </row>
    <row r="4980" spans="3:3">
      <c r="C4980" s="94"/>
    </row>
    <row r="4981" spans="3:3">
      <c r="C4981" s="94"/>
    </row>
    <row r="4982" spans="3:3">
      <c r="C4982" s="94"/>
    </row>
    <row r="4983" spans="3:3">
      <c r="C4983" s="94"/>
    </row>
    <row r="4984" spans="3:3">
      <c r="C4984" s="94"/>
    </row>
    <row r="4985" spans="3:3">
      <c r="C4985" s="94"/>
    </row>
    <row r="4986" spans="3:3">
      <c r="C4986" s="94"/>
    </row>
    <row r="4987" spans="3:3">
      <c r="C4987" s="94"/>
    </row>
    <row r="4988" spans="3:3">
      <c r="C4988" s="94"/>
    </row>
    <row r="4989" spans="3:3">
      <c r="C4989" s="94"/>
    </row>
    <row r="4990" spans="3:3">
      <c r="C4990" s="94"/>
    </row>
    <row r="4991" spans="3:3">
      <c r="C4991" s="94"/>
    </row>
    <row r="4992" spans="3:3">
      <c r="C4992" s="94"/>
    </row>
    <row r="4993" spans="3:3">
      <c r="C4993" s="94"/>
    </row>
    <row r="4994" spans="3:3">
      <c r="C4994" s="94"/>
    </row>
    <row r="4995" spans="3:3">
      <c r="C4995" s="94"/>
    </row>
    <row r="4996" spans="3:3">
      <c r="C4996" s="94"/>
    </row>
    <row r="4997" spans="3:3">
      <c r="C4997" s="94"/>
    </row>
    <row r="4998" spans="3:3">
      <c r="C4998" s="94"/>
    </row>
    <row r="4999" spans="3:3">
      <c r="C4999" s="94"/>
    </row>
    <row r="5000" spans="3:3">
      <c r="C5000" s="94"/>
    </row>
    <row r="5001" spans="3:3">
      <c r="C5001" s="94"/>
    </row>
    <row r="5002" spans="3:3">
      <c r="C5002" s="94"/>
    </row>
    <row r="5003" spans="3:3">
      <c r="C5003" s="94"/>
    </row>
    <row r="5004" spans="3:3">
      <c r="C5004" s="94"/>
    </row>
    <row r="5005" spans="3:3">
      <c r="C5005" s="94"/>
    </row>
    <row r="5006" spans="3:3">
      <c r="C5006" s="94"/>
    </row>
    <row r="5007" spans="3:3">
      <c r="C5007" s="94"/>
    </row>
    <row r="5008" spans="3:3">
      <c r="C5008" s="94"/>
    </row>
    <row r="5009" spans="3:3">
      <c r="C5009" s="94"/>
    </row>
    <row r="5010" spans="3:3">
      <c r="C5010" s="94"/>
    </row>
    <row r="5011" spans="3:3">
      <c r="C5011" s="94"/>
    </row>
    <row r="5012" spans="3:3">
      <c r="C5012" s="94"/>
    </row>
    <row r="5013" spans="3:3">
      <c r="C5013" s="94"/>
    </row>
    <row r="5014" spans="3:3">
      <c r="C5014" s="94"/>
    </row>
    <row r="5015" spans="3:3">
      <c r="C5015" s="94"/>
    </row>
    <row r="5016" spans="3:3">
      <c r="C5016" s="94"/>
    </row>
    <row r="5017" spans="3:3">
      <c r="C5017" s="94"/>
    </row>
    <row r="5018" spans="3:3">
      <c r="C5018" s="94"/>
    </row>
    <row r="5019" spans="3:3">
      <c r="C5019" s="94"/>
    </row>
    <row r="5020" spans="3:3">
      <c r="C5020" s="94"/>
    </row>
    <row r="5021" spans="3:3">
      <c r="C5021" s="94"/>
    </row>
    <row r="5022" spans="3:3">
      <c r="C5022" s="94"/>
    </row>
    <row r="5023" spans="3:3">
      <c r="C5023" s="94"/>
    </row>
    <row r="5024" spans="3:3">
      <c r="C5024" s="94"/>
    </row>
    <row r="5025" spans="3:3">
      <c r="C5025" s="94"/>
    </row>
    <row r="5026" spans="3:3">
      <c r="C5026" s="94"/>
    </row>
    <row r="5027" spans="3:3">
      <c r="C5027" s="94"/>
    </row>
    <row r="5028" spans="3:3">
      <c r="C5028" s="94"/>
    </row>
    <row r="5029" spans="3:3">
      <c r="C5029" s="94"/>
    </row>
    <row r="5030" spans="3:3">
      <c r="C5030" s="94"/>
    </row>
    <row r="5031" spans="3:3">
      <c r="C5031" s="94"/>
    </row>
    <row r="5032" spans="3:3">
      <c r="C5032" s="94"/>
    </row>
    <row r="5033" spans="3:3">
      <c r="C5033" s="94"/>
    </row>
    <row r="5034" spans="3:3">
      <c r="C5034" s="94"/>
    </row>
    <row r="5035" spans="3:3">
      <c r="C5035" s="94"/>
    </row>
    <row r="5036" spans="3:3">
      <c r="C5036" s="94"/>
    </row>
    <row r="5037" spans="3:3">
      <c r="C5037" s="94"/>
    </row>
    <row r="5038" spans="3:3">
      <c r="C5038" s="94"/>
    </row>
    <row r="5039" spans="3:3">
      <c r="C5039" s="94"/>
    </row>
    <row r="5040" spans="3:3">
      <c r="C5040" s="94"/>
    </row>
    <row r="5041" spans="3:3">
      <c r="C5041" s="94"/>
    </row>
    <row r="5042" spans="3:3">
      <c r="C5042" s="94"/>
    </row>
    <row r="5043" spans="3:3">
      <c r="C5043" s="94"/>
    </row>
    <row r="5044" spans="3:3">
      <c r="C5044" s="94"/>
    </row>
    <row r="5045" spans="3:3">
      <c r="C5045" s="94"/>
    </row>
    <row r="5046" spans="3:3">
      <c r="C5046" s="94"/>
    </row>
    <row r="5047" spans="3:3">
      <c r="C5047" s="94"/>
    </row>
    <row r="5048" spans="3:3">
      <c r="C5048" s="94"/>
    </row>
    <row r="5049" spans="3:3">
      <c r="C5049" s="94"/>
    </row>
    <row r="5050" spans="3:3">
      <c r="C5050" s="94"/>
    </row>
    <row r="5051" spans="3:3">
      <c r="C5051" s="94"/>
    </row>
    <row r="5052" spans="3:3">
      <c r="C5052" s="94"/>
    </row>
    <row r="5053" spans="3:3">
      <c r="C5053" s="94"/>
    </row>
    <row r="5054" spans="3:3">
      <c r="C5054" s="94"/>
    </row>
    <row r="5055" spans="3:3">
      <c r="C5055" s="94"/>
    </row>
    <row r="5056" spans="3:3">
      <c r="C5056" s="94"/>
    </row>
    <row r="5057" spans="3:3">
      <c r="C5057" s="94"/>
    </row>
    <row r="5058" spans="3:3">
      <c r="C5058" s="94"/>
    </row>
    <row r="5059" spans="3:3">
      <c r="C5059" s="94"/>
    </row>
    <row r="5060" spans="3:3">
      <c r="C5060" s="94"/>
    </row>
    <row r="5061" spans="3:3">
      <c r="C5061" s="94"/>
    </row>
    <row r="5062" spans="3:3">
      <c r="C5062" s="94"/>
    </row>
    <row r="5063" spans="3:3">
      <c r="C5063" s="94"/>
    </row>
    <row r="5064" spans="3:3">
      <c r="C5064" s="94"/>
    </row>
    <row r="5065" spans="3:3">
      <c r="C5065" s="94"/>
    </row>
    <row r="5066" spans="3:3">
      <c r="C5066" s="94"/>
    </row>
    <row r="5067" spans="3:3">
      <c r="C5067" s="94"/>
    </row>
    <row r="5068" spans="3:3">
      <c r="C5068" s="94"/>
    </row>
    <row r="5069" spans="3:3">
      <c r="C5069" s="94"/>
    </row>
    <row r="5070" spans="3:3">
      <c r="C5070" s="94"/>
    </row>
    <row r="5071" spans="3:3">
      <c r="C5071" s="94"/>
    </row>
    <row r="5072" spans="3:3">
      <c r="C5072" s="94"/>
    </row>
    <row r="5073" spans="3:3">
      <c r="C5073" s="94"/>
    </row>
    <row r="5074" spans="3:3">
      <c r="C5074" s="94"/>
    </row>
    <row r="5075" spans="3:3">
      <c r="C5075" s="94"/>
    </row>
    <row r="5076" spans="3:3">
      <c r="C5076" s="94"/>
    </row>
    <row r="5077" spans="3:3">
      <c r="C5077" s="94"/>
    </row>
    <row r="5078" spans="3:3">
      <c r="C5078" s="94"/>
    </row>
    <row r="5079" spans="3:3">
      <c r="C5079" s="94"/>
    </row>
    <row r="5080" spans="3:3">
      <c r="C5080" s="94"/>
    </row>
    <row r="5081" spans="3:3">
      <c r="C5081" s="94"/>
    </row>
    <row r="5082" spans="3:3">
      <c r="C5082" s="94"/>
    </row>
    <row r="5083" spans="3:3">
      <c r="C5083" s="94"/>
    </row>
    <row r="5084" spans="3:3">
      <c r="C5084" s="94"/>
    </row>
    <row r="5085" spans="3:3">
      <c r="C5085" s="94"/>
    </row>
    <row r="5086" spans="3:3">
      <c r="C5086" s="94"/>
    </row>
    <row r="5087" spans="3:3">
      <c r="C5087" s="94"/>
    </row>
    <row r="5088" spans="3:3">
      <c r="C5088" s="94"/>
    </row>
    <row r="5089" spans="3:3">
      <c r="C5089" s="94"/>
    </row>
    <row r="5090" spans="3:3">
      <c r="C5090" s="94"/>
    </row>
    <row r="5091" spans="3:3">
      <c r="C5091" s="94"/>
    </row>
    <row r="5092" spans="3:3">
      <c r="C5092" s="94"/>
    </row>
    <row r="5093" spans="3:3">
      <c r="C5093" s="94"/>
    </row>
    <row r="5094" spans="3:3">
      <c r="C5094" s="94"/>
    </row>
    <row r="5095" spans="3:3">
      <c r="C5095" s="94"/>
    </row>
    <row r="5096" spans="3:3">
      <c r="C5096" s="94"/>
    </row>
    <row r="5097" spans="3:3">
      <c r="C5097" s="94"/>
    </row>
    <row r="5098" spans="3:3">
      <c r="C5098" s="94"/>
    </row>
    <row r="5099" spans="3:3">
      <c r="C5099" s="94"/>
    </row>
    <row r="5100" spans="3:3">
      <c r="C5100" s="94"/>
    </row>
    <row r="5101" spans="3:3">
      <c r="C5101" s="94"/>
    </row>
    <row r="5102" spans="3:3">
      <c r="C5102" s="94"/>
    </row>
    <row r="5103" spans="3:3">
      <c r="C5103" s="94"/>
    </row>
    <row r="5104" spans="3:3">
      <c r="C5104" s="94"/>
    </row>
    <row r="5105" spans="3:3">
      <c r="C5105" s="94"/>
    </row>
    <row r="5106" spans="3:3">
      <c r="C5106" s="94"/>
    </row>
    <row r="5107" spans="3:3">
      <c r="C5107" s="94"/>
    </row>
    <row r="5108" spans="3:3">
      <c r="C5108" s="94"/>
    </row>
    <row r="5109" spans="3:3">
      <c r="C5109" s="94"/>
    </row>
    <row r="5110" spans="3:3">
      <c r="C5110" s="94"/>
    </row>
    <row r="5111" spans="3:3">
      <c r="C5111" s="94"/>
    </row>
    <row r="5112" spans="3:3">
      <c r="C5112" s="94"/>
    </row>
    <row r="5113" spans="3:3">
      <c r="C5113" s="94"/>
    </row>
    <row r="5114" spans="3:3">
      <c r="C5114" s="94"/>
    </row>
    <row r="5115" spans="3:3">
      <c r="C5115" s="94"/>
    </row>
    <row r="5116" spans="3:3">
      <c r="C5116" s="94"/>
    </row>
    <row r="5117" spans="3:3">
      <c r="C5117" s="94"/>
    </row>
    <row r="5118" spans="3:3">
      <c r="C5118" s="94"/>
    </row>
    <row r="5119" spans="3:3">
      <c r="C5119" s="94"/>
    </row>
    <row r="5120" spans="3:3">
      <c r="C5120" s="94"/>
    </row>
    <row r="5121" spans="3:3">
      <c r="C5121" s="94"/>
    </row>
    <row r="5122" spans="3:3">
      <c r="C5122" s="94"/>
    </row>
    <row r="5123" spans="3:3">
      <c r="C5123" s="94"/>
    </row>
    <row r="5124" spans="3:3">
      <c r="C5124" s="94"/>
    </row>
    <row r="5125" spans="3:3">
      <c r="C5125" s="94"/>
    </row>
    <row r="5126" spans="3:3">
      <c r="C5126" s="94"/>
    </row>
    <row r="5127" spans="3:3">
      <c r="C5127" s="94"/>
    </row>
    <row r="5128" spans="3:3">
      <c r="C5128" s="94"/>
    </row>
    <row r="5129" spans="3:3">
      <c r="C5129" s="94"/>
    </row>
    <row r="5130" spans="3:3">
      <c r="C5130" s="94"/>
    </row>
    <row r="5131" spans="3:3">
      <c r="C5131" s="94"/>
    </row>
    <row r="5132" spans="3:3">
      <c r="C5132" s="94"/>
    </row>
    <row r="5133" spans="3:3">
      <c r="C5133" s="94"/>
    </row>
    <row r="5134" spans="3:3">
      <c r="C5134" s="94"/>
    </row>
    <row r="5135" spans="3:3">
      <c r="C5135" s="94"/>
    </row>
    <row r="5136" spans="3:3">
      <c r="C5136" s="94"/>
    </row>
    <row r="5137" spans="3:3">
      <c r="C5137" s="94"/>
    </row>
    <row r="5138" spans="3:3">
      <c r="C5138" s="94"/>
    </row>
    <row r="5139" spans="3:3">
      <c r="C5139" s="94"/>
    </row>
    <row r="5140" spans="3:3">
      <c r="C5140" s="94"/>
    </row>
    <row r="5141" spans="3:3">
      <c r="C5141" s="94"/>
    </row>
    <row r="5142" spans="3:3">
      <c r="C5142" s="94"/>
    </row>
    <row r="5143" spans="3:3">
      <c r="C5143" s="94"/>
    </row>
    <row r="5144" spans="3:3">
      <c r="C5144" s="94"/>
    </row>
    <row r="5145" spans="3:3">
      <c r="C5145" s="94"/>
    </row>
    <row r="5146" spans="3:3">
      <c r="C5146" s="94"/>
    </row>
    <row r="5147" spans="3:3">
      <c r="C5147" s="94"/>
    </row>
    <row r="5148" spans="3:3">
      <c r="C5148" s="94"/>
    </row>
    <row r="5149" spans="3:3">
      <c r="C5149" s="94"/>
    </row>
    <row r="5150" spans="3:3">
      <c r="C5150" s="94"/>
    </row>
    <row r="5151" spans="3:3">
      <c r="C5151" s="94"/>
    </row>
    <row r="5152" spans="3:3">
      <c r="C5152" s="94"/>
    </row>
    <row r="5153" spans="3:3">
      <c r="C5153" s="94"/>
    </row>
    <row r="5154" spans="3:3">
      <c r="C5154" s="94"/>
    </row>
    <row r="5155" spans="3:3">
      <c r="C5155" s="94"/>
    </row>
    <row r="5156" spans="3:3">
      <c r="C5156" s="94"/>
    </row>
    <row r="5157" spans="3:3">
      <c r="C5157" s="94"/>
    </row>
    <row r="5158" spans="3:3">
      <c r="C5158" s="94"/>
    </row>
    <row r="5159" spans="3:3">
      <c r="C5159" s="94"/>
    </row>
    <row r="5160" spans="3:3">
      <c r="C5160" s="94"/>
    </row>
    <row r="5161" spans="3:3">
      <c r="C5161" s="94"/>
    </row>
    <row r="5162" spans="3:3">
      <c r="C5162" s="94"/>
    </row>
    <row r="5163" spans="3:3">
      <c r="C5163" s="94"/>
    </row>
    <row r="5164" spans="3:3">
      <c r="C5164" s="94"/>
    </row>
    <row r="5165" spans="3:3">
      <c r="C5165" s="94"/>
    </row>
    <row r="5166" spans="3:3">
      <c r="C5166" s="94"/>
    </row>
    <row r="5167" spans="3:3">
      <c r="C5167" s="94"/>
    </row>
    <row r="5168" spans="3:3">
      <c r="C5168" s="94"/>
    </row>
    <row r="5169" spans="3:3">
      <c r="C5169" s="94"/>
    </row>
    <row r="5170" spans="3:3">
      <c r="C5170" s="94"/>
    </row>
    <row r="5171" spans="3:3">
      <c r="C5171" s="94"/>
    </row>
    <row r="5172" spans="3:3">
      <c r="C5172" s="94"/>
    </row>
    <row r="5173" spans="3:3">
      <c r="C5173" s="94"/>
    </row>
    <row r="5174" spans="3:3">
      <c r="C5174" s="94"/>
    </row>
    <row r="5175" spans="3:3">
      <c r="C5175" s="94"/>
    </row>
    <row r="5176" spans="3:3">
      <c r="C5176" s="94"/>
    </row>
    <row r="5177" spans="3:3">
      <c r="C5177" s="94"/>
    </row>
    <row r="5178" spans="3:3">
      <c r="C5178" s="94"/>
    </row>
    <row r="5179" spans="3:3">
      <c r="C5179" s="94"/>
    </row>
    <row r="5180" spans="3:3">
      <c r="C5180" s="94"/>
    </row>
    <row r="5181" spans="3:3">
      <c r="C5181" s="94"/>
    </row>
    <row r="5182" spans="3:3">
      <c r="C5182" s="94"/>
    </row>
    <row r="5183" spans="3:3">
      <c r="C5183" s="94"/>
    </row>
    <row r="5184" spans="3:3">
      <c r="C5184" s="94"/>
    </row>
    <row r="5185" spans="3:3">
      <c r="C5185" s="94"/>
    </row>
    <row r="5186" spans="3:3">
      <c r="C5186" s="94"/>
    </row>
    <row r="5187" spans="3:3">
      <c r="C5187" s="94"/>
    </row>
    <row r="5188" spans="3:3">
      <c r="C5188" s="94"/>
    </row>
    <row r="5189" spans="3:3">
      <c r="C5189" s="94"/>
    </row>
    <row r="5190" spans="3:3">
      <c r="C5190" s="94"/>
    </row>
    <row r="5191" spans="3:3">
      <c r="C5191" s="94"/>
    </row>
    <row r="5192" spans="3:3">
      <c r="C5192" s="94"/>
    </row>
    <row r="5193" spans="3:3">
      <c r="C5193" s="94"/>
    </row>
    <row r="5194" spans="3:3">
      <c r="C5194" s="94"/>
    </row>
    <row r="5195" spans="3:3">
      <c r="C5195" s="94"/>
    </row>
    <row r="5196" spans="3:3">
      <c r="C5196" s="94"/>
    </row>
    <row r="5197" spans="3:3">
      <c r="C5197" s="94"/>
    </row>
    <row r="5198" spans="3:3">
      <c r="C5198" s="94"/>
    </row>
    <row r="5199" spans="3:3">
      <c r="C5199" s="94"/>
    </row>
    <row r="5200" spans="3:3">
      <c r="C5200" s="94"/>
    </row>
    <row r="5201" spans="3:3">
      <c r="C5201" s="94"/>
    </row>
    <row r="5202" spans="3:3">
      <c r="C5202" s="94"/>
    </row>
    <row r="5203" spans="3:3">
      <c r="C5203" s="94"/>
    </row>
    <row r="5204" spans="3:3">
      <c r="C5204" s="94"/>
    </row>
    <row r="5205" spans="3:3">
      <c r="C5205" s="94"/>
    </row>
    <row r="5206" spans="3:3">
      <c r="C5206" s="94"/>
    </row>
    <row r="5207" spans="3:3">
      <c r="C5207" s="94"/>
    </row>
    <row r="5208" spans="3:3">
      <c r="C5208" s="94"/>
    </row>
    <row r="5209" spans="3:3">
      <c r="C5209" s="94"/>
    </row>
    <row r="5210" spans="3:3">
      <c r="C5210" s="94"/>
    </row>
    <row r="5211" spans="3:3">
      <c r="C5211" s="94"/>
    </row>
    <row r="5212" spans="3:3">
      <c r="C5212" s="94"/>
    </row>
    <row r="5213" spans="3:3">
      <c r="C5213" s="94"/>
    </row>
    <row r="5214" spans="3:3">
      <c r="C5214" s="94"/>
    </row>
    <row r="5215" spans="3:3">
      <c r="C5215" s="94"/>
    </row>
    <row r="5216" spans="3:3">
      <c r="C5216" s="94"/>
    </row>
    <row r="5217" spans="3:3">
      <c r="C5217" s="94"/>
    </row>
    <row r="5218" spans="3:3">
      <c r="C5218" s="94"/>
    </row>
    <row r="5219" spans="3:3">
      <c r="C5219" s="94"/>
    </row>
    <row r="5220" spans="3:3">
      <c r="C5220" s="94"/>
    </row>
    <row r="5221" spans="3:3">
      <c r="C5221" s="94"/>
    </row>
    <row r="5222" spans="3:3">
      <c r="C5222" s="94"/>
    </row>
    <row r="5223" spans="3:3">
      <c r="C5223" s="94"/>
    </row>
    <row r="5224" spans="3:3">
      <c r="C5224" s="94"/>
    </row>
    <row r="5225" spans="3:3">
      <c r="C5225" s="94"/>
    </row>
    <row r="5226" spans="3:3">
      <c r="C5226" s="94"/>
    </row>
    <row r="5227" spans="3:3">
      <c r="C5227" s="94"/>
    </row>
    <row r="5228" spans="3:3">
      <c r="C5228" s="94"/>
    </row>
    <row r="5229" spans="3:3">
      <c r="C5229" s="94"/>
    </row>
    <row r="5230" spans="3:3">
      <c r="C5230" s="94"/>
    </row>
    <row r="5231" spans="3:3">
      <c r="C5231" s="94"/>
    </row>
    <row r="5232" spans="3:3">
      <c r="C5232" s="94"/>
    </row>
    <row r="5233" spans="3:3">
      <c r="C5233" s="94"/>
    </row>
    <row r="5234" spans="3:3">
      <c r="C5234" s="94"/>
    </row>
    <row r="5235" spans="3:3">
      <c r="C5235" s="94"/>
    </row>
    <row r="5236" spans="3:3">
      <c r="C5236" s="94"/>
    </row>
    <row r="5237" spans="3:3">
      <c r="C5237" s="94"/>
    </row>
    <row r="5238" spans="3:3">
      <c r="C5238" s="94"/>
    </row>
    <row r="5239" spans="3:3">
      <c r="C5239" s="94"/>
    </row>
    <row r="5240" spans="3:3">
      <c r="C5240" s="94"/>
    </row>
    <row r="5241" spans="3:3">
      <c r="C5241" s="94"/>
    </row>
    <row r="5242" spans="3:3">
      <c r="C5242" s="94"/>
    </row>
    <row r="5243" spans="3:3">
      <c r="C5243" s="94"/>
    </row>
    <row r="5244" spans="3:3">
      <c r="C5244" s="94"/>
    </row>
    <row r="5245" spans="3:3">
      <c r="C5245" s="94"/>
    </row>
    <row r="5246" spans="3:3">
      <c r="C5246" s="94"/>
    </row>
    <row r="5247" spans="3:3">
      <c r="C5247" s="94"/>
    </row>
    <row r="5248" spans="3:3">
      <c r="C5248" s="94"/>
    </row>
    <row r="5249" spans="3:3">
      <c r="C5249" s="94"/>
    </row>
    <row r="5250" spans="3:3">
      <c r="C5250" s="94"/>
    </row>
    <row r="5251" spans="3:3">
      <c r="C5251" s="94"/>
    </row>
    <row r="5252" spans="3:3">
      <c r="C5252" s="94"/>
    </row>
    <row r="5253" spans="3:3">
      <c r="C5253" s="94"/>
    </row>
    <row r="5254" spans="3:3">
      <c r="C5254" s="94"/>
    </row>
    <row r="5255" spans="3:3">
      <c r="C5255" s="94"/>
    </row>
    <row r="5256" spans="3:3">
      <c r="C5256" s="94"/>
    </row>
    <row r="5257" spans="3:3">
      <c r="C5257" s="94"/>
    </row>
    <row r="5258" spans="3:3">
      <c r="C5258" s="94"/>
    </row>
    <row r="5259" spans="3:3">
      <c r="C5259" s="94"/>
    </row>
    <row r="5260" spans="3:3">
      <c r="C5260" s="94"/>
    </row>
    <row r="5261" spans="3:3">
      <c r="C5261" s="94"/>
    </row>
    <row r="5262" spans="3:3">
      <c r="C5262" s="94"/>
    </row>
    <row r="5263" spans="3:3">
      <c r="C5263" s="94"/>
    </row>
    <row r="5264" spans="3:3">
      <c r="C5264" s="94"/>
    </row>
    <row r="5265" spans="3:3">
      <c r="C5265" s="94"/>
    </row>
    <row r="5266" spans="3:3">
      <c r="C5266" s="94"/>
    </row>
    <row r="5267" spans="3:3">
      <c r="C5267" s="94"/>
    </row>
    <row r="5268" spans="3:3">
      <c r="C5268" s="94"/>
    </row>
    <row r="5269" spans="3:3">
      <c r="C5269" s="94"/>
    </row>
    <row r="5270" spans="3:3">
      <c r="C5270" s="94"/>
    </row>
    <row r="5271" spans="3:3">
      <c r="C5271" s="94"/>
    </row>
    <row r="5272" spans="3:3">
      <c r="C5272" s="94"/>
    </row>
    <row r="5273" spans="3:3">
      <c r="C5273" s="94"/>
    </row>
    <row r="5274" spans="3:3">
      <c r="C5274" s="94"/>
    </row>
    <row r="5275" spans="3:3">
      <c r="C5275" s="94"/>
    </row>
    <row r="5276" spans="3:3">
      <c r="C5276" s="94"/>
    </row>
    <row r="5277" spans="3:3">
      <c r="C5277" s="94"/>
    </row>
    <row r="5278" spans="3:3">
      <c r="C5278" s="94"/>
    </row>
    <row r="5279" spans="3:3">
      <c r="C5279" s="94"/>
    </row>
    <row r="5280" spans="3:3">
      <c r="C5280" s="94"/>
    </row>
    <row r="5281" spans="3:3">
      <c r="C5281" s="94"/>
    </row>
    <row r="5282" spans="3:3">
      <c r="C5282" s="94"/>
    </row>
    <row r="5283" spans="3:3">
      <c r="C5283" s="94"/>
    </row>
    <row r="5284" spans="3:3">
      <c r="C5284" s="94"/>
    </row>
    <row r="5285" spans="3:3">
      <c r="C5285" s="94"/>
    </row>
    <row r="5286" spans="3:3">
      <c r="C5286" s="94"/>
    </row>
    <row r="5287" spans="3:3">
      <c r="C5287" s="94"/>
    </row>
    <row r="5288" spans="3:3">
      <c r="C5288" s="94"/>
    </row>
    <row r="5289" spans="3:3">
      <c r="C5289" s="94"/>
    </row>
    <row r="5290" spans="3:3">
      <c r="C5290" s="94"/>
    </row>
    <row r="5291" spans="3:3">
      <c r="C5291" s="94"/>
    </row>
    <row r="5292" spans="3:3">
      <c r="C5292" s="94"/>
    </row>
    <row r="5293" spans="3:3">
      <c r="C5293" s="94"/>
    </row>
    <row r="5294" spans="3:3">
      <c r="C5294" s="94"/>
    </row>
    <row r="5295" spans="3:3">
      <c r="C5295" s="94"/>
    </row>
    <row r="5296" spans="3:3">
      <c r="C5296" s="94"/>
    </row>
    <row r="5297" spans="3:3">
      <c r="C5297" s="94"/>
    </row>
    <row r="5298" spans="3:3">
      <c r="C5298" s="94"/>
    </row>
    <row r="5299" spans="3:3">
      <c r="C5299" s="94"/>
    </row>
    <row r="5300" spans="3:3">
      <c r="C5300" s="94"/>
    </row>
    <row r="5301" spans="3:3">
      <c r="C5301" s="94"/>
    </row>
    <row r="5302" spans="3:3">
      <c r="C5302" s="94"/>
    </row>
    <row r="5303" spans="3:3">
      <c r="C5303" s="94"/>
    </row>
    <row r="5304" spans="3:3">
      <c r="C5304" s="94"/>
    </row>
    <row r="5305" spans="3:3">
      <c r="C5305" s="94"/>
    </row>
    <row r="5306" spans="3:3">
      <c r="C5306" s="94"/>
    </row>
    <row r="5307" spans="3:3">
      <c r="C5307" s="94"/>
    </row>
    <row r="5308" spans="3:3">
      <c r="C5308" s="94"/>
    </row>
    <row r="5309" spans="3:3">
      <c r="C5309" s="94"/>
    </row>
    <row r="5310" spans="3:3">
      <c r="C5310" s="94"/>
    </row>
    <row r="5311" spans="3:3">
      <c r="C5311" s="94"/>
    </row>
    <row r="5312" spans="3:3">
      <c r="C5312" s="94"/>
    </row>
    <row r="5313" spans="3:3">
      <c r="C5313" s="94"/>
    </row>
    <row r="5314" spans="3:3">
      <c r="C5314" s="94"/>
    </row>
    <row r="5315" spans="3:3">
      <c r="C5315" s="94"/>
    </row>
    <row r="5316" spans="3:3">
      <c r="C5316" s="94"/>
    </row>
    <row r="5317" spans="3:3">
      <c r="C5317" s="94"/>
    </row>
    <row r="5318" spans="3:3">
      <c r="C5318" s="94"/>
    </row>
    <row r="5319" spans="3:3">
      <c r="C5319" s="94"/>
    </row>
    <row r="5320" spans="3:3">
      <c r="C5320" s="94"/>
    </row>
    <row r="5321" spans="3:3">
      <c r="C5321" s="94"/>
    </row>
    <row r="5322" spans="3:3">
      <c r="C5322" s="94"/>
    </row>
    <row r="5323" spans="3:3">
      <c r="C5323" s="94"/>
    </row>
    <row r="5324" spans="3:3">
      <c r="C5324" s="94"/>
    </row>
    <row r="5325" spans="3:3">
      <c r="C5325" s="94"/>
    </row>
    <row r="5326" spans="3:3">
      <c r="C5326" s="94"/>
    </row>
    <row r="5327" spans="3:3">
      <c r="C5327" s="94"/>
    </row>
    <row r="5328" spans="3:3">
      <c r="C5328" s="94"/>
    </row>
    <row r="5329" spans="3:3">
      <c r="C5329" s="94"/>
    </row>
    <row r="5330" spans="3:3">
      <c r="C5330" s="94"/>
    </row>
    <row r="5331" spans="3:3">
      <c r="C5331" s="94"/>
    </row>
    <row r="5332" spans="3:3">
      <c r="C5332" s="94"/>
    </row>
    <row r="5333" spans="3:3">
      <c r="C5333" s="94"/>
    </row>
    <row r="5334" spans="3:3">
      <c r="C5334" s="94"/>
    </row>
    <row r="5335" spans="3:3">
      <c r="C5335" s="94"/>
    </row>
    <row r="5336" spans="3:3">
      <c r="C5336" s="94"/>
    </row>
    <row r="5337" spans="3:3">
      <c r="C5337" s="94"/>
    </row>
    <row r="5338" spans="3:3">
      <c r="C5338" s="94"/>
    </row>
    <row r="5339" spans="3:3">
      <c r="C5339" s="94"/>
    </row>
    <row r="5340" spans="3:3">
      <c r="C5340" s="94"/>
    </row>
    <row r="5341" spans="3:3">
      <c r="C5341" s="94"/>
    </row>
    <row r="5342" spans="3:3">
      <c r="C5342" s="94"/>
    </row>
    <row r="5343" spans="3:3">
      <c r="C5343" s="94"/>
    </row>
    <row r="5344" spans="3:3">
      <c r="C5344" s="94"/>
    </row>
    <row r="5345" spans="3:3">
      <c r="C5345" s="94"/>
    </row>
    <row r="5346" spans="3:3">
      <c r="C5346" s="94"/>
    </row>
    <row r="5347" spans="3:3">
      <c r="C5347" s="94"/>
    </row>
    <row r="5348" spans="3:3">
      <c r="C5348" s="94"/>
    </row>
    <row r="5349" spans="3:3">
      <c r="C5349" s="94"/>
    </row>
    <row r="5350" spans="3:3">
      <c r="C5350" s="94"/>
    </row>
    <row r="5351" spans="3:3">
      <c r="C5351" s="94"/>
    </row>
    <row r="5352" spans="3:3">
      <c r="C5352" s="94"/>
    </row>
    <row r="5353" spans="3:3">
      <c r="C5353" s="94"/>
    </row>
    <row r="5354" spans="3:3">
      <c r="C5354" s="94"/>
    </row>
    <row r="5355" spans="3:3">
      <c r="C5355" s="94"/>
    </row>
    <row r="5356" spans="3:3">
      <c r="C5356" s="94"/>
    </row>
    <row r="5357" spans="3:3">
      <c r="C5357" s="94"/>
    </row>
    <row r="5358" spans="3:3">
      <c r="C5358" s="94"/>
    </row>
    <row r="5359" spans="3:3">
      <c r="C5359" s="94"/>
    </row>
    <row r="5360" spans="3:3">
      <c r="C5360" s="94"/>
    </row>
    <row r="5361" spans="3:3">
      <c r="C5361" s="94"/>
    </row>
    <row r="5362" spans="3:3">
      <c r="C5362" s="94"/>
    </row>
    <row r="5363" spans="3:3">
      <c r="C5363" s="94"/>
    </row>
    <row r="5364" spans="3:3">
      <c r="C5364" s="94"/>
    </row>
    <row r="5365" spans="3:3">
      <c r="C5365" s="94"/>
    </row>
    <row r="5366" spans="3:3">
      <c r="C5366" s="94"/>
    </row>
    <row r="5367" spans="3:3">
      <c r="C5367" s="94"/>
    </row>
    <row r="5368" spans="3:3">
      <c r="C5368" s="94"/>
    </row>
    <row r="5369" spans="3:3">
      <c r="C5369" s="94"/>
    </row>
    <row r="5370" spans="3:3">
      <c r="C5370" s="94"/>
    </row>
    <row r="5371" spans="3:3">
      <c r="C5371" s="94"/>
    </row>
    <row r="5372" spans="3:3">
      <c r="C5372" s="94"/>
    </row>
    <row r="5373" spans="3:3">
      <c r="C5373" s="94"/>
    </row>
    <row r="5374" spans="3:3">
      <c r="C5374" s="94"/>
    </row>
    <row r="5375" spans="3:3">
      <c r="C5375" s="94"/>
    </row>
    <row r="5376" spans="3:3">
      <c r="C5376" s="94"/>
    </row>
    <row r="5377" spans="3:3">
      <c r="C5377" s="94"/>
    </row>
    <row r="5378" spans="3:3">
      <c r="C5378" s="94"/>
    </row>
    <row r="5379" spans="3:3">
      <c r="C5379" s="94"/>
    </row>
    <row r="5380" spans="3:3">
      <c r="C5380" s="94"/>
    </row>
    <row r="5381" spans="3:3">
      <c r="C5381" s="94"/>
    </row>
    <row r="5382" spans="3:3">
      <c r="C5382" s="94"/>
    </row>
    <row r="5383" spans="3:3">
      <c r="C5383" s="94"/>
    </row>
    <row r="5384" spans="3:3">
      <c r="C5384" s="94"/>
    </row>
    <row r="5385" spans="3:3">
      <c r="C5385" s="94"/>
    </row>
    <row r="5386" spans="3:3">
      <c r="C5386" s="94"/>
    </row>
    <row r="5387" spans="3:3">
      <c r="C5387" s="94"/>
    </row>
    <row r="5388" spans="3:3">
      <c r="C5388" s="94"/>
    </row>
    <row r="5389" spans="3:3">
      <c r="C5389" s="94"/>
    </row>
    <row r="5390" spans="3:3">
      <c r="C5390" s="94"/>
    </row>
    <row r="5391" spans="3:3">
      <c r="C5391" s="94"/>
    </row>
    <row r="5392" spans="3:3">
      <c r="C5392" s="94"/>
    </row>
    <row r="5393" spans="3:3">
      <c r="C5393" s="94"/>
    </row>
    <row r="5394" spans="3:3">
      <c r="C5394" s="94"/>
    </row>
    <row r="5395" spans="3:3">
      <c r="C5395" s="94"/>
    </row>
    <row r="5396" spans="3:3">
      <c r="C5396" s="94"/>
    </row>
    <row r="5397" spans="3:3">
      <c r="C5397" s="94"/>
    </row>
    <row r="5398" spans="3:3">
      <c r="C5398" s="94"/>
    </row>
    <row r="5399" spans="3:3">
      <c r="C5399" s="94"/>
    </row>
    <row r="5400" spans="3:3">
      <c r="C5400" s="94"/>
    </row>
    <row r="5401" spans="3:3">
      <c r="C5401" s="94"/>
    </row>
    <row r="5402" spans="3:3">
      <c r="C5402" s="94"/>
    </row>
    <row r="5403" spans="3:3">
      <c r="C5403" s="94"/>
    </row>
    <row r="5404" spans="3:3">
      <c r="C5404" s="94"/>
    </row>
    <row r="5405" spans="3:3">
      <c r="C5405" s="94"/>
    </row>
    <row r="5406" spans="3:3">
      <c r="C5406" s="94"/>
    </row>
    <row r="5407" spans="3:3">
      <c r="C5407" s="94"/>
    </row>
    <row r="5408" spans="3:3">
      <c r="C5408" s="94"/>
    </row>
    <row r="5409" spans="3:3">
      <c r="C5409" s="94"/>
    </row>
    <row r="5410" spans="3:3">
      <c r="C5410" s="94"/>
    </row>
    <row r="5411" spans="3:3">
      <c r="C5411" s="94"/>
    </row>
    <row r="5412" spans="3:3">
      <c r="C5412" s="94"/>
    </row>
    <row r="5413" spans="3:3">
      <c r="C5413" s="94"/>
    </row>
    <row r="5414" spans="3:3">
      <c r="C5414" s="94"/>
    </row>
    <row r="5415" spans="3:3">
      <c r="C5415" s="94"/>
    </row>
    <row r="5416" spans="3:3">
      <c r="C5416" s="94"/>
    </row>
    <row r="5417" spans="3:3">
      <c r="C5417" s="94"/>
    </row>
    <row r="5418" spans="3:3">
      <c r="C5418" s="94"/>
    </row>
    <row r="5419" spans="3:3">
      <c r="C5419" s="94"/>
    </row>
    <row r="5420" spans="3:3">
      <c r="C5420" s="94"/>
    </row>
    <row r="5421" spans="3:3">
      <c r="C5421" s="94"/>
    </row>
    <row r="5422" spans="3:3">
      <c r="C5422" s="94"/>
    </row>
    <row r="5423" spans="3:3">
      <c r="C5423" s="94"/>
    </row>
    <row r="5424" spans="3:3">
      <c r="C5424" s="94"/>
    </row>
    <row r="5425" spans="3:3">
      <c r="C5425" s="94"/>
    </row>
    <row r="5426" spans="3:3">
      <c r="C5426" s="94"/>
    </row>
    <row r="5427" spans="3:3">
      <c r="C5427" s="94"/>
    </row>
    <row r="5428" spans="3:3">
      <c r="C5428" s="94"/>
    </row>
    <row r="5429" spans="3:3">
      <c r="C5429" s="94"/>
    </row>
    <row r="5430" spans="3:3">
      <c r="C5430" s="94"/>
    </row>
    <row r="5431" spans="3:3">
      <c r="C5431" s="94"/>
    </row>
    <row r="5432" spans="3:3">
      <c r="C5432" s="94"/>
    </row>
    <row r="5433" spans="3:3">
      <c r="C5433" s="94"/>
    </row>
    <row r="5434" spans="3:3">
      <c r="C5434" s="94"/>
    </row>
    <row r="5435" spans="3:3">
      <c r="C5435" s="94"/>
    </row>
    <row r="5436" spans="3:3">
      <c r="C5436" s="94"/>
    </row>
    <row r="5437" spans="3:3">
      <c r="C5437" s="94"/>
    </row>
    <row r="5438" spans="3:3">
      <c r="C5438" s="94"/>
    </row>
    <row r="5439" spans="3:3">
      <c r="C5439" s="94"/>
    </row>
    <row r="5440" spans="3:3">
      <c r="C5440" s="94"/>
    </row>
    <row r="5441" spans="3:3">
      <c r="C5441" s="94"/>
    </row>
    <row r="5442" spans="3:3">
      <c r="C5442" s="94"/>
    </row>
    <row r="5443" spans="3:3">
      <c r="C5443" s="94"/>
    </row>
    <row r="5444" spans="3:3">
      <c r="C5444" s="94"/>
    </row>
    <row r="5445" spans="3:3">
      <c r="C5445" s="94"/>
    </row>
    <row r="5446" spans="3:3">
      <c r="C5446" s="94"/>
    </row>
    <row r="5447" spans="3:3">
      <c r="C5447" s="94"/>
    </row>
    <row r="5448" spans="3:3">
      <c r="C5448" s="94"/>
    </row>
    <row r="5449" spans="3:3">
      <c r="C5449" s="94"/>
    </row>
    <row r="5450" spans="3:3">
      <c r="C5450" s="94"/>
    </row>
    <row r="5451" spans="3:3">
      <c r="C5451" s="94"/>
    </row>
    <row r="5452" spans="3:3">
      <c r="C5452" s="94"/>
    </row>
    <row r="5453" spans="3:3">
      <c r="C5453" s="94"/>
    </row>
    <row r="5454" spans="3:3">
      <c r="C5454" s="94"/>
    </row>
    <row r="5455" spans="3:3">
      <c r="C5455" s="94"/>
    </row>
    <row r="5456" spans="3:3">
      <c r="C5456" s="94"/>
    </row>
    <row r="5457" spans="3:3">
      <c r="C5457" s="94"/>
    </row>
    <row r="5458" spans="3:3">
      <c r="C5458" s="94"/>
    </row>
    <row r="5459" spans="3:3">
      <c r="C5459" s="94"/>
    </row>
    <row r="5460" spans="3:3">
      <c r="C5460" s="94"/>
    </row>
    <row r="5461" spans="3:3">
      <c r="C5461" s="94"/>
    </row>
    <row r="5462" spans="3:3">
      <c r="C5462" s="94"/>
    </row>
    <row r="5463" spans="3:3">
      <c r="C5463" s="94"/>
    </row>
    <row r="5464" spans="3:3">
      <c r="C5464" s="94"/>
    </row>
    <row r="5465" spans="3:3">
      <c r="C5465" s="94"/>
    </row>
    <row r="5466" spans="3:3">
      <c r="C5466" s="94"/>
    </row>
    <row r="5467" spans="3:3">
      <c r="C5467" s="94"/>
    </row>
    <row r="5468" spans="3:3">
      <c r="C5468" s="94"/>
    </row>
    <row r="5469" spans="3:3">
      <c r="C5469" s="94"/>
    </row>
    <row r="5470" spans="3:3">
      <c r="C5470" s="94"/>
    </row>
    <row r="5471" spans="3:3">
      <c r="C5471" s="94"/>
    </row>
    <row r="5472" spans="3:3">
      <c r="C5472" s="94"/>
    </row>
    <row r="5473" spans="3:3">
      <c r="C5473" s="94"/>
    </row>
    <row r="5474" spans="3:3">
      <c r="C5474" s="94"/>
    </row>
    <row r="5475" spans="3:3">
      <c r="C5475" s="94"/>
    </row>
    <row r="5476" spans="3:3">
      <c r="C5476" s="94"/>
    </row>
    <row r="5477" spans="3:3">
      <c r="C5477" s="94"/>
    </row>
    <row r="5478" spans="3:3">
      <c r="C5478" s="94"/>
    </row>
    <row r="5479" spans="3:3">
      <c r="C5479" s="94"/>
    </row>
    <row r="5480" spans="3:3">
      <c r="C5480" s="94"/>
    </row>
    <row r="5481" spans="3:3">
      <c r="C5481" s="94"/>
    </row>
    <row r="5482" spans="3:3">
      <c r="C5482" s="94"/>
    </row>
    <row r="5483" spans="3:3">
      <c r="C5483" s="94"/>
    </row>
    <row r="5484" spans="3:3">
      <c r="C5484" s="94"/>
    </row>
    <row r="5485" spans="3:3">
      <c r="C5485" s="94"/>
    </row>
    <row r="5486" spans="3:3">
      <c r="C5486" s="94"/>
    </row>
    <row r="5487" spans="3:3">
      <c r="C5487" s="94"/>
    </row>
    <row r="5488" spans="3:3">
      <c r="C5488" s="94"/>
    </row>
    <row r="5489" spans="3:3">
      <c r="C5489" s="94"/>
    </row>
    <row r="5490" spans="3:3">
      <c r="C5490" s="94"/>
    </row>
    <row r="5491" spans="3:3">
      <c r="C5491" s="94"/>
    </row>
    <row r="5492" spans="3:3">
      <c r="C5492" s="94"/>
    </row>
    <row r="5493" spans="3:3">
      <c r="C5493" s="94"/>
    </row>
    <row r="5494" spans="3:3">
      <c r="C5494" s="94"/>
    </row>
    <row r="5495" spans="3:3">
      <c r="C5495" s="94"/>
    </row>
    <row r="5496" spans="3:3">
      <c r="C5496" s="94"/>
    </row>
    <row r="5497" spans="3:3">
      <c r="C5497" s="94"/>
    </row>
    <row r="5498" spans="3:3">
      <c r="C5498" s="94"/>
    </row>
    <row r="5499" spans="3:3">
      <c r="C5499" s="94"/>
    </row>
    <row r="5500" spans="3:3">
      <c r="C5500" s="94"/>
    </row>
    <row r="5501" spans="3:3">
      <c r="C5501" s="94"/>
    </row>
    <row r="5502" spans="3:3">
      <c r="C5502" s="94"/>
    </row>
    <row r="5503" spans="3:3">
      <c r="C5503" s="94"/>
    </row>
    <row r="5504" spans="3:3">
      <c r="C5504" s="94"/>
    </row>
    <row r="5505" spans="3:3">
      <c r="C5505" s="94"/>
    </row>
    <row r="5506" spans="3:3">
      <c r="C5506" s="94"/>
    </row>
    <row r="5507" spans="3:3">
      <c r="C5507" s="94"/>
    </row>
    <row r="5508" spans="3:3">
      <c r="C5508" s="94"/>
    </row>
    <row r="5509" spans="3:3">
      <c r="C5509" s="94"/>
    </row>
    <row r="5510" spans="3:3">
      <c r="C5510" s="94"/>
    </row>
    <row r="5511" spans="3:3">
      <c r="C5511" s="94"/>
    </row>
    <row r="5512" spans="3:3">
      <c r="C5512" s="94"/>
    </row>
    <row r="5513" spans="3:3">
      <c r="C5513" s="94"/>
    </row>
    <row r="5514" spans="3:3">
      <c r="C5514" s="94"/>
    </row>
    <row r="5515" spans="3:3">
      <c r="C5515" s="94"/>
    </row>
    <row r="5516" spans="3:3">
      <c r="C5516" s="94"/>
    </row>
    <row r="5517" spans="3:3">
      <c r="C5517" s="94"/>
    </row>
    <row r="5518" spans="3:3">
      <c r="C5518" s="94"/>
    </row>
    <row r="5519" spans="3:3">
      <c r="C5519" s="94"/>
    </row>
    <row r="5520" spans="3:3">
      <c r="C5520" s="94"/>
    </row>
    <row r="5521" spans="3:3">
      <c r="C5521" s="94"/>
    </row>
    <row r="5522" spans="3:3">
      <c r="C5522" s="94"/>
    </row>
    <row r="5523" spans="3:3">
      <c r="C5523" s="94"/>
    </row>
    <row r="5524" spans="3:3">
      <c r="C5524" s="94"/>
    </row>
    <row r="5525" spans="3:3">
      <c r="C5525" s="94"/>
    </row>
    <row r="5526" spans="3:3">
      <c r="C5526" s="94"/>
    </row>
    <row r="5527" spans="3:3">
      <c r="C5527" s="94"/>
    </row>
    <row r="5528" spans="3:3">
      <c r="C5528" s="94"/>
    </row>
    <row r="5529" spans="3:3">
      <c r="C5529" s="94"/>
    </row>
    <row r="5530" spans="3:3">
      <c r="C5530" s="94"/>
    </row>
    <row r="5531" spans="3:3">
      <c r="C5531" s="94"/>
    </row>
    <row r="5532" spans="3:3">
      <c r="C5532" s="94"/>
    </row>
    <row r="5533" spans="3:3">
      <c r="C5533" s="94"/>
    </row>
    <row r="5534" spans="3:3">
      <c r="C5534" s="94"/>
    </row>
    <row r="5535" spans="3:3">
      <c r="C5535" s="94"/>
    </row>
    <row r="5536" spans="3:3">
      <c r="C5536" s="94"/>
    </row>
    <row r="5537" spans="3:3">
      <c r="C5537" s="94"/>
    </row>
    <row r="5538" spans="3:3">
      <c r="C5538" s="94"/>
    </row>
    <row r="5539" spans="3:3">
      <c r="C5539" s="94"/>
    </row>
    <row r="5540" spans="3:3">
      <c r="C5540" s="94"/>
    </row>
    <row r="5541" spans="3:3">
      <c r="C5541" s="94"/>
    </row>
    <row r="5542" spans="3:3">
      <c r="C5542" s="94"/>
    </row>
    <row r="5543" spans="3:3">
      <c r="C5543" s="94"/>
    </row>
    <row r="5544" spans="3:3">
      <c r="C5544" s="94"/>
    </row>
    <row r="5545" spans="3:3">
      <c r="C5545" s="94"/>
    </row>
    <row r="5546" spans="3:3">
      <c r="C5546" s="94"/>
    </row>
    <row r="5547" spans="3:3">
      <c r="C5547" s="94"/>
    </row>
    <row r="5548" spans="3:3">
      <c r="C5548" s="94"/>
    </row>
    <row r="5549" spans="3:3">
      <c r="C5549" s="94"/>
    </row>
    <row r="5550" spans="3:3">
      <c r="C5550" s="94"/>
    </row>
    <row r="5551" spans="3:3">
      <c r="C5551" s="94"/>
    </row>
    <row r="5552" spans="3:3">
      <c r="C5552" s="94"/>
    </row>
    <row r="5553" spans="3:3">
      <c r="C5553" s="94"/>
    </row>
    <row r="5554" spans="3:3">
      <c r="C5554" s="94"/>
    </row>
    <row r="5555" spans="3:3">
      <c r="C5555" s="94"/>
    </row>
    <row r="5556" spans="3:3">
      <c r="C5556" s="94"/>
    </row>
    <row r="5557" spans="3:3">
      <c r="C5557" s="94"/>
    </row>
    <row r="5558" spans="3:3">
      <c r="C5558" s="94"/>
    </row>
    <row r="5559" spans="3:3">
      <c r="C5559" s="94"/>
    </row>
    <row r="5560" spans="3:3">
      <c r="C5560" s="94"/>
    </row>
    <row r="5561" spans="3:3">
      <c r="C5561" s="94"/>
    </row>
    <row r="5562" spans="3:3">
      <c r="C5562" s="94"/>
    </row>
    <row r="5563" spans="3:3">
      <c r="C5563" s="94"/>
    </row>
    <row r="5564" spans="3:3">
      <c r="C5564" s="94"/>
    </row>
    <row r="5565" spans="3:3">
      <c r="C5565" s="94"/>
    </row>
    <row r="5566" spans="3:3">
      <c r="C5566" s="94"/>
    </row>
    <row r="5567" spans="3:3">
      <c r="C5567" s="94"/>
    </row>
    <row r="5568" spans="3:3">
      <c r="C5568" s="94"/>
    </row>
    <row r="5569" spans="3:3">
      <c r="C5569" s="94"/>
    </row>
    <row r="5570" spans="3:3">
      <c r="C5570" s="94"/>
    </row>
    <row r="5571" spans="3:3">
      <c r="C5571" s="94"/>
    </row>
    <row r="5572" spans="3:3">
      <c r="C5572" s="94"/>
    </row>
    <row r="5573" spans="3:3">
      <c r="C5573" s="94"/>
    </row>
    <row r="5574" spans="3:3">
      <c r="C5574" s="94"/>
    </row>
    <row r="5575" spans="3:3">
      <c r="C5575" s="94"/>
    </row>
    <row r="5576" spans="3:3">
      <c r="C5576" s="94"/>
    </row>
    <row r="5577" spans="3:3">
      <c r="C5577" s="94"/>
    </row>
    <row r="5578" spans="3:3">
      <c r="C5578" s="94"/>
    </row>
    <row r="5579" spans="3:3">
      <c r="C5579" s="94"/>
    </row>
    <row r="5580" spans="3:3">
      <c r="C5580" s="94"/>
    </row>
    <row r="5581" spans="3:3">
      <c r="C5581" s="94"/>
    </row>
    <row r="5582" spans="3:3">
      <c r="C5582" s="94"/>
    </row>
    <row r="5583" spans="3:3">
      <c r="C5583" s="94"/>
    </row>
    <row r="5584" spans="3:3">
      <c r="C5584" s="94"/>
    </row>
    <row r="5585" spans="3:3">
      <c r="C5585" s="94"/>
    </row>
    <row r="5586" spans="3:3">
      <c r="C5586" s="94"/>
    </row>
    <row r="5587" spans="3:3">
      <c r="C5587" s="94"/>
    </row>
    <row r="5588" spans="3:3">
      <c r="C5588" s="94"/>
    </row>
    <row r="5589" spans="3:3">
      <c r="C5589" s="94"/>
    </row>
    <row r="5590" spans="3:3">
      <c r="C5590" s="94"/>
    </row>
    <row r="5591" spans="3:3">
      <c r="C5591" s="94"/>
    </row>
    <row r="5592" spans="3:3">
      <c r="C5592" s="94"/>
    </row>
    <row r="5593" spans="3:3">
      <c r="C5593" s="94"/>
    </row>
    <row r="5594" spans="3:3">
      <c r="C5594" s="94"/>
    </row>
    <row r="5595" spans="3:3">
      <c r="C5595" s="94"/>
    </row>
    <row r="5596" spans="3:3">
      <c r="C5596" s="94"/>
    </row>
    <row r="5597" spans="3:3">
      <c r="C5597" s="94"/>
    </row>
    <row r="5598" spans="3:3">
      <c r="C5598" s="94"/>
    </row>
    <row r="5599" spans="3:3">
      <c r="C5599" s="94"/>
    </row>
    <row r="5600" spans="3:3">
      <c r="C5600" s="94"/>
    </row>
    <row r="5601" spans="3:3">
      <c r="C5601" s="94"/>
    </row>
    <row r="5602" spans="3:3">
      <c r="C5602" s="94"/>
    </row>
    <row r="5603" spans="3:3">
      <c r="C5603" s="94"/>
    </row>
    <row r="5604" spans="3:3">
      <c r="C5604" s="94"/>
    </row>
    <row r="5605" spans="3:3">
      <c r="C5605" s="94"/>
    </row>
    <row r="5606" spans="3:3">
      <c r="C5606" s="94"/>
    </row>
    <row r="5607" spans="3:3">
      <c r="C5607" s="94"/>
    </row>
    <row r="5608" spans="3:3">
      <c r="C5608" s="94"/>
    </row>
    <row r="5609" spans="3:3">
      <c r="C5609" s="94"/>
    </row>
    <row r="5610" spans="3:3">
      <c r="C5610" s="94"/>
    </row>
    <row r="5611" spans="3:3">
      <c r="C5611" s="94"/>
    </row>
    <row r="5612" spans="3:3">
      <c r="C5612" s="94"/>
    </row>
    <row r="5613" spans="3:3">
      <c r="C5613" s="94"/>
    </row>
    <row r="5614" spans="3:3">
      <c r="C5614" s="94"/>
    </row>
    <row r="5615" spans="3:3">
      <c r="C5615" s="94"/>
    </row>
    <row r="5616" spans="3:3">
      <c r="C5616" s="94"/>
    </row>
    <row r="5617" spans="3:3">
      <c r="C5617" s="94"/>
    </row>
    <row r="5618" spans="3:3">
      <c r="C5618" s="94"/>
    </row>
    <row r="5619" spans="3:3">
      <c r="C5619" s="94"/>
    </row>
    <row r="5620" spans="3:3">
      <c r="C5620" s="94"/>
    </row>
    <row r="5621" spans="3:3">
      <c r="C5621" s="94"/>
    </row>
    <row r="5622" spans="3:3">
      <c r="C5622" s="94"/>
    </row>
    <row r="5623" spans="3:3">
      <c r="C5623" s="94"/>
    </row>
    <row r="5624" spans="3:3">
      <c r="C5624" s="94"/>
    </row>
    <row r="5625" spans="3:3">
      <c r="C5625" s="94"/>
    </row>
    <row r="5626" spans="3:3">
      <c r="C5626" s="94"/>
    </row>
    <row r="5627" spans="3:3">
      <c r="C5627" s="94"/>
    </row>
    <row r="5628" spans="3:3">
      <c r="C5628" s="94"/>
    </row>
    <row r="5629" spans="3:3">
      <c r="C5629" s="94"/>
    </row>
    <row r="5630" spans="3:3">
      <c r="C5630" s="94"/>
    </row>
    <row r="5631" spans="3:3">
      <c r="C5631" s="94"/>
    </row>
    <row r="5632" spans="3:3">
      <c r="C5632" s="94"/>
    </row>
    <row r="5633" spans="3:3">
      <c r="C5633" s="94"/>
    </row>
    <row r="5634" spans="3:3">
      <c r="C5634" s="94"/>
    </row>
    <row r="5635" spans="3:3">
      <c r="C5635" s="94"/>
    </row>
    <row r="5636" spans="3:3">
      <c r="C5636" s="94"/>
    </row>
    <row r="5637" spans="3:3">
      <c r="C5637" s="94"/>
    </row>
    <row r="5638" spans="3:3">
      <c r="C5638" s="94"/>
    </row>
    <row r="5639" spans="3:3">
      <c r="C5639" s="94"/>
    </row>
    <row r="5640" spans="3:3">
      <c r="C5640" s="94"/>
    </row>
    <row r="5641" spans="3:3">
      <c r="C5641" s="94"/>
    </row>
    <row r="5642" spans="3:3">
      <c r="C5642" s="94"/>
    </row>
    <row r="5643" spans="3:3">
      <c r="C5643" s="94"/>
    </row>
    <row r="5644" spans="3:3">
      <c r="C5644" s="94"/>
    </row>
    <row r="5645" spans="3:3">
      <c r="C5645" s="94"/>
    </row>
    <row r="5646" spans="3:3">
      <c r="C5646" s="94"/>
    </row>
    <row r="5647" spans="3:3">
      <c r="C5647" s="94"/>
    </row>
    <row r="5648" spans="3:3">
      <c r="C5648" s="94"/>
    </row>
    <row r="5649" spans="3:3">
      <c r="C5649" s="94"/>
    </row>
    <row r="5650" spans="3:3">
      <c r="C5650" s="94"/>
    </row>
    <row r="5651" spans="3:3">
      <c r="C5651" s="94"/>
    </row>
    <row r="5652" spans="3:3">
      <c r="C5652" s="94"/>
    </row>
    <row r="5653" spans="3:3">
      <c r="C5653" s="94"/>
    </row>
    <row r="5654" spans="3:3">
      <c r="C5654" s="94"/>
    </row>
    <row r="5655" spans="3:3">
      <c r="C5655" s="94"/>
    </row>
    <row r="5656" spans="3:3">
      <c r="C5656" s="94"/>
    </row>
    <row r="5657" spans="3:3">
      <c r="C5657" s="94"/>
    </row>
    <row r="5658" spans="3:3">
      <c r="C5658" s="94"/>
    </row>
    <row r="5659" spans="3:3">
      <c r="C5659" s="94"/>
    </row>
    <row r="5660" spans="3:3">
      <c r="C5660" s="94"/>
    </row>
    <row r="5661" spans="3:3">
      <c r="C5661" s="94"/>
    </row>
    <row r="5662" spans="3:3">
      <c r="C5662" s="94"/>
    </row>
    <row r="5663" spans="3:3">
      <c r="C5663" s="94"/>
    </row>
    <row r="5664" spans="3:3">
      <c r="C5664" s="94"/>
    </row>
    <row r="5665" spans="3:3">
      <c r="C5665" s="94"/>
    </row>
    <row r="5666" spans="3:3">
      <c r="C5666" s="94"/>
    </row>
    <row r="5667" spans="3:3">
      <c r="C5667" s="94"/>
    </row>
    <row r="5668" spans="3:3">
      <c r="C5668" s="94"/>
    </row>
    <row r="5669" spans="3:3">
      <c r="C5669" s="94"/>
    </row>
    <row r="5670" spans="3:3">
      <c r="C5670" s="94"/>
    </row>
    <row r="5671" spans="3:3">
      <c r="C5671" s="94"/>
    </row>
    <row r="5672" spans="3:3">
      <c r="C5672" s="94"/>
    </row>
    <row r="5673" spans="3:3">
      <c r="C5673" s="94"/>
    </row>
    <row r="5674" spans="3:3">
      <c r="C5674" s="94"/>
    </row>
    <row r="5675" spans="3:3">
      <c r="C5675" s="94"/>
    </row>
    <row r="5676" spans="3:3">
      <c r="C5676" s="94"/>
    </row>
    <row r="5677" spans="3:3">
      <c r="C5677" s="94"/>
    </row>
    <row r="5678" spans="3:3">
      <c r="C5678" s="94"/>
    </row>
    <row r="5679" spans="3:3">
      <c r="C5679" s="94"/>
    </row>
    <row r="5680" spans="3:3">
      <c r="C5680" s="94"/>
    </row>
    <row r="5681" spans="3:3">
      <c r="C5681" s="94"/>
    </row>
    <row r="5682" spans="3:3">
      <c r="C5682" s="94"/>
    </row>
    <row r="5683" spans="3:3">
      <c r="C5683" s="94"/>
    </row>
    <row r="5684" spans="3:3">
      <c r="C5684" s="94"/>
    </row>
    <row r="5685" spans="3:3">
      <c r="C5685" s="94"/>
    </row>
    <row r="5686" spans="3:3">
      <c r="C5686" s="94"/>
    </row>
    <row r="5687" spans="3:3">
      <c r="C5687" s="94"/>
    </row>
    <row r="5688" spans="3:3">
      <c r="C5688" s="94"/>
    </row>
    <row r="5689" spans="3:3">
      <c r="C5689" s="94"/>
    </row>
    <row r="5690" spans="3:3">
      <c r="C5690" s="94"/>
    </row>
    <row r="5691" spans="3:3">
      <c r="C5691" s="94"/>
    </row>
    <row r="5692" spans="3:3">
      <c r="C5692" s="94"/>
    </row>
    <row r="5693" spans="3:3">
      <c r="C5693" s="94"/>
    </row>
    <row r="5694" spans="3:3">
      <c r="C5694" s="94"/>
    </row>
    <row r="5695" spans="3:3">
      <c r="C5695" s="94"/>
    </row>
    <row r="5696" spans="3:3">
      <c r="C5696" s="94"/>
    </row>
    <row r="5697" spans="3:3">
      <c r="C5697" s="94"/>
    </row>
    <row r="5698" spans="3:3">
      <c r="C5698" s="94"/>
    </row>
    <row r="5699" spans="3:3">
      <c r="C5699" s="94"/>
    </row>
    <row r="5700" spans="3:3">
      <c r="C5700" s="94"/>
    </row>
    <row r="5701" spans="3:3">
      <c r="C5701" s="94"/>
    </row>
    <row r="5702" spans="3:3">
      <c r="C5702" s="94"/>
    </row>
    <row r="5703" spans="3:3">
      <c r="C5703" s="94"/>
    </row>
    <row r="5704" spans="3:3">
      <c r="C5704" s="94"/>
    </row>
    <row r="5705" spans="3:3">
      <c r="C5705" s="94"/>
    </row>
    <row r="5706" spans="3:3">
      <c r="C5706" s="94"/>
    </row>
    <row r="5707" spans="3:3">
      <c r="C5707" s="94"/>
    </row>
    <row r="5708" spans="3:3">
      <c r="C5708" s="94"/>
    </row>
    <row r="5709" spans="3:3">
      <c r="C5709" s="94"/>
    </row>
    <row r="5710" spans="3:3">
      <c r="C5710" s="94"/>
    </row>
    <row r="5711" spans="3:3">
      <c r="C5711" s="94"/>
    </row>
    <row r="5712" spans="3:3">
      <c r="C5712" s="94"/>
    </row>
    <row r="5713" spans="3:3">
      <c r="C5713" s="94"/>
    </row>
    <row r="5714" spans="3:3">
      <c r="C5714" s="94"/>
    </row>
    <row r="5715" spans="3:3">
      <c r="C5715" s="94"/>
    </row>
    <row r="5716" spans="3:3">
      <c r="C5716" s="94"/>
    </row>
    <row r="5717" spans="3:3">
      <c r="C5717" s="94"/>
    </row>
    <row r="5718" spans="3:3">
      <c r="C5718" s="94"/>
    </row>
    <row r="5719" spans="3:3">
      <c r="C5719" s="94"/>
    </row>
    <row r="5720" spans="3:3">
      <c r="C5720" s="94"/>
    </row>
    <row r="5721" spans="3:3">
      <c r="C5721" s="94"/>
    </row>
    <row r="5722" spans="3:3">
      <c r="C5722" s="94"/>
    </row>
    <row r="5723" spans="3:3">
      <c r="C5723" s="94"/>
    </row>
    <row r="5724" spans="3:3">
      <c r="C5724" s="94"/>
    </row>
    <row r="5725" spans="3:3">
      <c r="C5725" s="94"/>
    </row>
    <row r="5726" spans="3:3">
      <c r="C5726" s="94"/>
    </row>
    <row r="5727" spans="3:3">
      <c r="C5727" s="94"/>
    </row>
    <row r="5728" spans="3:3">
      <c r="C5728" s="94"/>
    </row>
    <row r="5729" spans="3:3">
      <c r="C5729" s="94"/>
    </row>
    <row r="5730" spans="3:3">
      <c r="C5730" s="94"/>
    </row>
    <row r="5731" spans="3:3">
      <c r="C5731" s="94"/>
    </row>
    <row r="5732" spans="3:3">
      <c r="C5732" s="94"/>
    </row>
    <row r="5733" spans="3:3">
      <c r="C5733" s="94"/>
    </row>
    <row r="5734" spans="3:3">
      <c r="C5734" s="94"/>
    </row>
    <row r="5735" spans="3:3">
      <c r="C5735" s="94"/>
    </row>
    <row r="5736" spans="3:3">
      <c r="C5736" s="94"/>
    </row>
    <row r="5737" spans="3:3">
      <c r="C5737" s="94"/>
    </row>
    <row r="5738" spans="3:3">
      <c r="C5738" s="94"/>
    </row>
    <row r="5739" spans="3:3">
      <c r="C5739" s="94"/>
    </row>
    <row r="5740" spans="3:3">
      <c r="C5740" s="94"/>
    </row>
    <row r="5741" spans="3:3">
      <c r="C5741" s="94"/>
    </row>
    <row r="5742" spans="3:3">
      <c r="C5742" s="94"/>
    </row>
    <row r="5743" spans="3:3">
      <c r="C5743" s="94"/>
    </row>
    <row r="5744" spans="3:3">
      <c r="C5744" s="94"/>
    </row>
    <row r="5745" spans="3:3">
      <c r="C5745" s="94"/>
    </row>
    <row r="5746" spans="3:3">
      <c r="C5746" s="94"/>
    </row>
    <row r="5747" spans="3:3">
      <c r="C5747" s="94"/>
    </row>
    <row r="5748" spans="3:3">
      <c r="C5748" s="94"/>
    </row>
    <row r="5749" spans="3:3">
      <c r="C5749" s="94"/>
    </row>
    <row r="5750" spans="3:3">
      <c r="C5750" s="94"/>
    </row>
    <row r="5751" spans="3:3">
      <c r="C5751" s="94"/>
    </row>
    <row r="5752" spans="3:3">
      <c r="C5752" s="94"/>
    </row>
    <row r="5753" spans="3:3">
      <c r="C5753" s="94"/>
    </row>
    <row r="5754" spans="3:3">
      <c r="C5754" s="94"/>
    </row>
    <row r="5755" spans="3:3">
      <c r="C5755" s="94"/>
    </row>
    <row r="5756" spans="3:3">
      <c r="C5756" s="94"/>
    </row>
    <row r="5757" spans="3:3">
      <c r="C5757" s="94"/>
    </row>
    <row r="5758" spans="3:3">
      <c r="C5758" s="94"/>
    </row>
    <row r="5759" spans="3:3">
      <c r="C5759" s="94"/>
    </row>
    <row r="5760" spans="3:3">
      <c r="C5760" s="94"/>
    </row>
    <row r="5761" spans="3:3">
      <c r="C5761" s="94"/>
    </row>
    <row r="5762" spans="3:3">
      <c r="C5762" s="94"/>
    </row>
    <row r="5763" spans="3:3">
      <c r="C5763" s="94"/>
    </row>
    <row r="5764" spans="3:3">
      <c r="C5764" s="94"/>
    </row>
    <row r="5765" spans="3:3">
      <c r="C5765" s="94"/>
    </row>
    <row r="5766" spans="3:3">
      <c r="C5766" s="94"/>
    </row>
    <row r="5767" spans="3:3">
      <c r="C5767" s="94"/>
    </row>
    <row r="5768" spans="3:3">
      <c r="C5768" s="94"/>
    </row>
    <row r="5769" spans="3:3">
      <c r="C5769" s="94"/>
    </row>
    <row r="5770" spans="3:3">
      <c r="C5770" s="94"/>
    </row>
    <row r="5771" spans="3:3">
      <c r="C5771" s="94"/>
    </row>
    <row r="5772" spans="3:3">
      <c r="C5772" s="94"/>
    </row>
    <row r="5773" spans="3:3">
      <c r="C5773" s="94"/>
    </row>
    <row r="5774" spans="3:3">
      <c r="C5774" s="94"/>
    </row>
    <row r="5775" spans="3:3">
      <c r="C5775" s="94"/>
    </row>
    <row r="5776" spans="3:3">
      <c r="C5776" s="94"/>
    </row>
    <row r="5777" spans="3:3">
      <c r="C5777" s="94"/>
    </row>
    <row r="5778" spans="3:3">
      <c r="C5778" s="94"/>
    </row>
    <row r="5779" spans="3:3">
      <c r="C5779" s="94"/>
    </row>
    <row r="5780" spans="3:3">
      <c r="C5780" s="94"/>
    </row>
    <row r="5781" spans="3:3">
      <c r="C5781" s="94"/>
    </row>
    <row r="5782" spans="3:3">
      <c r="C5782" s="94"/>
    </row>
    <row r="5783" spans="3:3">
      <c r="C5783" s="94"/>
    </row>
    <row r="5784" spans="3:3">
      <c r="C5784" s="94"/>
    </row>
    <row r="5785" spans="3:3">
      <c r="C5785" s="94"/>
    </row>
    <row r="5786" spans="3:3">
      <c r="C5786" s="94"/>
    </row>
    <row r="5787" spans="3:3">
      <c r="C5787" s="94"/>
    </row>
    <row r="5788" spans="3:3">
      <c r="C5788" s="94"/>
    </row>
    <row r="5789" spans="3:3">
      <c r="C5789" s="94"/>
    </row>
    <row r="5790" spans="3:3">
      <c r="C5790" s="94"/>
    </row>
    <row r="5791" spans="3:3">
      <c r="C5791" s="94"/>
    </row>
    <row r="5792" spans="3:3">
      <c r="C5792" s="94"/>
    </row>
    <row r="5793" spans="3:3">
      <c r="C5793" s="94"/>
    </row>
    <row r="5794" spans="3:3">
      <c r="C5794" s="94"/>
    </row>
    <row r="5795" spans="3:3">
      <c r="C5795" s="94"/>
    </row>
    <row r="5796" spans="3:3">
      <c r="C5796" s="94"/>
    </row>
    <row r="5797" spans="3:3">
      <c r="C5797" s="94"/>
    </row>
    <row r="5798" spans="3:3">
      <c r="C5798" s="94"/>
    </row>
    <row r="5799" spans="3:3">
      <c r="C5799" s="94"/>
    </row>
    <row r="5800" spans="3:3">
      <c r="C5800" s="94"/>
    </row>
    <row r="5801" spans="3:3">
      <c r="C5801" s="94"/>
    </row>
    <row r="5802" spans="3:3">
      <c r="C5802" s="94"/>
    </row>
    <row r="5803" spans="3:3">
      <c r="C5803" s="94"/>
    </row>
    <row r="5804" spans="3:3">
      <c r="C5804" s="94"/>
    </row>
    <row r="5805" spans="3:3">
      <c r="C5805" s="94"/>
    </row>
    <row r="5806" spans="3:3">
      <c r="C5806" s="94"/>
    </row>
    <row r="5807" spans="3:3">
      <c r="C5807" s="94"/>
    </row>
    <row r="5808" spans="3:3">
      <c r="C5808" s="94"/>
    </row>
    <row r="5809" spans="3:3">
      <c r="C5809" s="94"/>
    </row>
    <row r="5810" spans="3:3">
      <c r="C5810" s="94"/>
    </row>
    <row r="5811" spans="3:3">
      <c r="C5811" s="94"/>
    </row>
    <row r="5812" spans="3:3">
      <c r="C5812" s="94"/>
    </row>
    <row r="5813" spans="3:3">
      <c r="C5813" s="94"/>
    </row>
    <row r="5814" spans="3:3">
      <c r="C5814" s="94"/>
    </row>
    <row r="5815" spans="3:3">
      <c r="C5815" s="94"/>
    </row>
    <row r="5816" spans="3:3">
      <c r="C5816" s="94"/>
    </row>
    <row r="5817" spans="3:3">
      <c r="C5817" s="94"/>
    </row>
    <row r="5818" spans="3:3">
      <c r="C5818" s="94"/>
    </row>
    <row r="5819" spans="3:3">
      <c r="C5819" s="94"/>
    </row>
    <row r="5820" spans="3:3">
      <c r="C5820" s="94"/>
    </row>
    <row r="5821" spans="3:3">
      <c r="C5821" s="94"/>
    </row>
    <row r="5822" spans="3:3">
      <c r="C5822" s="94"/>
    </row>
    <row r="5823" spans="3:3">
      <c r="C5823" s="94"/>
    </row>
    <row r="5824" spans="3:3">
      <c r="C5824" s="94"/>
    </row>
    <row r="5825" spans="3:3">
      <c r="C5825" s="94"/>
    </row>
    <row r="5826" spans="3:3">
      <c r="C5826" s="94"/>
    </row>
    <row r="5827" spans="3:3">
      <c r="C5827" s="94"/>
    </row>
    <row r="5828" spans="3:3">
      <c r="C5828" s="94"/>
    </row>
    <row r="5829" spans="3:3">
      <c r="C5829" s="94"/>
    </row>
    <row r="5830" spans="3:3">
      <c r="C5830" s="94"/>
    </row>
    <row r="5831" spans="3:3">
      <c r="C5831" s="94"/>
    </row>
    <row r="5832" spans="3:3">
      <c r="C5832" s="94"/>
    </row>
    <row r="5833" spans="3:3">
      <c r="C5833" s="94"/>
    </row>
    <row r="5834" spans="3:3">
      <c r="C5834" s="94"/>
    </row>
    <row r="5835" spans="3:3">
      <c r="C5835" s="94"/>
    </row>
    <row r="5836" spans="3:3">
      <c r="C5836" s="94"/>
    </row>
    <row r="5837" spans="3:3">
      <c r="C5837" s="94"/>
    </row>
    <row r="5838" spans="3:3">
      <c r="C5838" s="94"/>
    </row>
    <row r="5839" spans="3:3">
      <c r="C5839" s="94"/>
    </row>
    <row r="5840" spans="3:3">
      <c r="C5840" s="94"/>
    </row>
    <row r="5841" spans="3:3">
      <c r="C5841" s="94"/>
    </row>
    <row r="5842" spans="3:3">
      <c r="C5842" s="94"/>
    </row>
    <row r="5843" spans="3:3">
      <c r="C5843" s="94"/>
    </row>
    <row r="5844" spans="3:3">
      <c r="C5844" s="94"/>
    </row>
    <row r="5845" spans="3:3">
      <c r="C5845" s="94"/>
    </row>
    <row r="5846" spans="3:3">
      <c r="C5846" s="94"/>
    </row>
    <row r="5847" spans="3:3">
      <c r="C5847" s="94"/>
    </row>
    <row r="5848" spans="3:3">
      <c r="C5848" s="94"/>
    </row>
    <row r="5849" spans="3:3">
      <c r="C5849" s="94"/>
    </row>
    <row r="5850" spans="3:3">
      <c r="C5850" s="94"/>
    </row>
    <row r="5851" spans="3:3">
      <c r="C5851" s="94"/>
    </row>
    <row r="5852" spans="3:3">
      <c r="C5852" s="94"/>
    </row>
    <row r="5853" spans="3:3">
      <c r="C5853" s="94"/>
    </row>
    <row r="5854" spans="3:3">
      <c r="C5854" s="94"/>
    </row>
    <row r="5855" spans="3:3">
      <c r="C5855" s="94"/>
    </row>
    <row r="5856" spans="3:3">
      <c r="C5856" s="94"/>
    </row>
    <row r="5857" spans="3:3">
      <c r="C5857" s="94"/>
    </row>
    <row r="5858" spans="3:3">
      <c r="C5858" s="94"/>
    </row>
    <row r="5859" spans="3:3">
      <c r="C5859" s="94"/>
    </row>
    <row r="5860" spans="3:3">
      <c r="C5860" s="94"/>
    </row>
    <row r="5861" spans="3:3">
      <c r="C5861" s="94"/>
    </row>
    <row r="5862" spans="3:3">
      <c r="C5862" s="94"/>
    </row>
    <row r="5863" spans="3:3">
      <c r="C5863" s="94"/>
    </row>
    <row r="5864" spans="3:3">
      <c r="C5864" s="94"/>
    </row>
    <row r="5865" spans="3:3">
      <c r="C5865" s="94"/>
    </row>
    <row r="5866" spans="3:3">
      <c r="C5866" s="94"/>
    </row>
    <row r="5867" spans="3:3">
      <c r="C5867" s="94"/>
    </row>
    <row r="5868" spans="3:3">
      <c r="C5868" s="94"/>
    </row>
    <row r="5869" spans="3:3">
      <c r="C5869" s="94"/>
    </row>
    <row r="5870" spans="3:3">
      <c r="C5870" s="94"/>
    </row>
    <row r="5871" spans="3:3">
      <c r="C5871" s="94"/>
    </row>
    <row r="5872" spans="3:3">
      <c r="C5872" s="94"/>
    </row>
    <row r="5873" spans="3:3">
      <c r="C5873" s="94"/>
    </row>
    <row r="5874" spans="3:3">
      <c r="C5874" s="94"/>
    </row>
    <row r="5875" spans="3:3">
      <c r="C5875" s="94"/>
    </row>
    <row r="5876" spans="3:3">
      <c r="C5876" s="94"/>
    </row>
    <row r="5877" spans="3:3">
      <c r="C5877" s="94"/>
    </row>
    <row r="5878" spans="3:3">
      <c r="C5878" s="94"/>
    </row>
    <row r="5879" spans="3:3">
      <c r="C5879" s="94"/>
    </row>
    <row r="5880" spans="3:3">
      <c r="C5880" s="94"/>
    </row>
    <row r="5881" spans="3:3">
      <c r="C5881" s="94"/>
    </row>
    <row r="5882" spans="3:3">
      <c r="C5882" s="94"/>
    </row>
    <row r="5883" spans="3:3">
      <c r="C5883" s="94"/>
    </row>
    <row r="5884" spans="3:3">
      <c r="C5884" s="94"/>
    </row>
    <row r="5885" spans="3:3">
      <c r="C5885" s="94"/>
    </row>
    <row r="5886" spans="3:3">
      <c r="C5886" s="94"/>
    </row>
    <row r="5887" spans="3:3">
      <c r="C5887" s="94"/>
    </row>
    <row r="5888" spans="3:3">
      <c r="C5888" s="94"/>
    </row>
    <row r="5889" spans="3:3">
      <c r="C5889" s="94"/>
    </row>
    <row r="5890" spans="3:3">
      <c r="C5890" s="94"/>
    </row>
    <row r="5891" spans="3:3">
      <c r="C5891" s="94"/>
    </row>
    <row r="5892" spans="3:3">
      <c r="C5892" s="94"/>
    </row>
    <row r="5893" spans="3:3">
      <c r="C5893" s="94"/>
    </row>
    <row r="5894" spans="3:3">
      <c r="C5894" s="94"/>
    </row>
    <row r="5895" spans="3:3">
      <c r="C5895" s="94"/>
    </row>
    <row r="5896" spans="3:3">
      <c r="C5896" s="94"/>
    </row>
    <row r="5897" spans="3:3">
      <c r="C5897" s="94"/>
    </row>
    <row r="5898" spans="3:3">
      <c r="C5898" s="94"/>
    </row>
    <row r="5899" spans="3:3">
      <c r="C5899" s="94"/>
    </row>
    <row r="5900" spans="3:3">
      <c r="C5900" s="94"/>
    </row>
    <row r="5901" spans="3:3">
      <c r="C5901" s="94"/>
    </row>
    <row r="5902" spans="3:3">
      <c r="C5902" s="94"/>
    </row>
    <row r="5903" spans="3:3">
      <c r="C5903" s="94"/>
    </row>
    <row r="5904" spans="3:3">
      <c r="C5904" s="94"/>
    </row>
    <row r="5905" spans="3:3">
      <c r="C5905" s="94"/>
    </row>
    <row r="5906" spans="3:3">
      <c r="C5906" s="94"/>
    </row>
    <row r="5907" spans="3:3">
      <c r="C5907" s="94"/>
    </row>
    <row r="5908" spans="3:3">
      <c r="C5908" s="94"/>
    </row>
    <row r="5909" spans="3:3">
      <c r="C5909" s="94"/>
    </row>
    <row r="5910" spans="3:3">
      <c r="C5910" s="94"/>
    </row>
    <row r="5911" spans="3:3">
      <c r="C5911" s="94"/>
    </row>
    <row r="5912" spans="3:3">
      <c r="C5912" s="94"/>
    </row>
    <row r="5913" spans="3:3">
      <c r="C5913" s="94"/>
    </row>
    <row r="5914" spans="3:3">
      <c r="C5914" s="94"/>
    </row>
    <row r="5915" spans="3:3">
      <c r="C5915" s="94"/>
    </row>
    <row r="5916" spans="3:3">
      <c r="C5916" s="94"/>
    </row>
    <row r="5917" spans="3:3">
      <c r="C5917" s="94"/>
    </row>
    <row r="5918" spans="3:3">
      <c r="C5918" s="94"/>
    </row>
    <row r="5919" spans="3:3">
      <c r="C5919" s="94"/>
    </row>
    <row r="5920" spans="3:3">
      <c r="C5920" s="94"/>
    </row>
    <row r="5921" spans="3:3">
      <c r="C5921" s="94"/>
    </row>
    <row r="5922" spans="3:3">
      <c r="C5922" s="94"/>
    </row>
    <row r="5923" spans="3:3">
      <c r="C5923" s="94"/>
    </row>
    <row r="5924" spans="3:3">
      <c r="C5924" s="94"/>
    </row>
    <row r="5925" spans="3:3">
      <c r="C5925" s="94"/>
    </row>
    <row r="5926" spans="3:3">
      <c r="C5926" s="94"/>
    </row>
    <row r="5927" spans="3:3">
      <c r="C5927" s="94"/>
    </row>
    <row r="5928" spans="3:3">
      <c r="C5928" s="94"/>
    </row>
    <row r="5929" spans="3:3">
      <c r="C5929" s="94"/>
    </row>
    <row r="5930" spans="3:3">
      <c r="C5930" s="94"/>
    </row>
    <row r="5931" spans="3:3">
      <c r="C5931" s="94"/>
    </row>
    <row r="5932" spans="3:3">
      <c r="C5932" s="94"/>
    </row>
    <row r="5933" spans="3:3">
      <c r="C5933" s="94"/>
    </row>
    <row r="5934" spans="3:3">
      <c r="C5934" s="94"/>
    </row>
    <row r="5935" spans="3:3">
      <c r="C5935" s="94"/>
    </row>
    <row r="5936" spans="3:3">
      <c r="C5936" s="94"/>
    </row>
    <row r="5937" spans="3:3">
      <c r="C5937" s="94"/>
    </row>
    <row r="5938" spans="3:3">
      <c r="C5938" s="9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/>
  <dimension ref="A1:AG178"/>
  <sheetViews>
    <sheetView workbookViewId="0">
      <pane xSplit="3" ySplit="2" topLeftCell="AG3" activePane="bottomRight" state="frozen"/>
      <selection activeCell="AK2" sqref="AK2"/>
      <selection pane="topRight" activeCell="AK2" sqref="AK2"/>
      <selection pane="bottomLeft" activeCell="AK2" sqref="AK2"/>
      <selection pane="bottomRight" activeCell="AG26" sqref="AG26"/>
    </sheetView>
  </sheetViews>
  <sheetFormatPr baseColWidth="10" defaultRowHeight="11.25"/>
  <cols>
    <col min="1" max="1" width="11" style="32" customWidth="1"/>
    <col min="2" max="2" width="2.7109375" style="32" customWidth="1"/>
    <col min="3" max="3" width="78.7109375" style="32" customWidth="1"/>
    <col min="4" max="6" width="15.140625" style="57" customWidth="1"/>
    <col min="7" max="7" width="14.140625" style="57" customWidth="1"/>
    <col min="8" max="8" width="14.5703125" style="57" customWidth="1"/>
    <col min="9" max="15" width="15.140625" style="57" customWidth="1"/>
    <col min="16" max="16" width="16.5703125" style="32" customWidth="1"/>
    <col min="17" max="21" width="11.7109375" style="32" customWidth="1"/>
    <col min="22" max="32" width="12" style="32" customWidth="1"/>
    <col min="33" max="33" width="12" style="32" bestFit="1" customWidth="1"/>
    <col min="34" max="16384" width="11.42578125" style="32"/>
  </cols>
  <sheetData>
    <row r="1" spans="1:33">
      <c r="A1" s="54" t="s">
        <v>0</v>
      </c>
      <c r="B1" s="55"/>
      <c r="C1" s="56"/>
      <c r="D1" s="68"/>
    </row>
    <row r="2" spans="1:33">
      <c r="A2" s="58"/>
      <c r="B2" s="1"/>
      <c r="C2" s="59"/>
      <c r="D2" s="50">
        <v>41974</v>
      </c>
      <c r="E2" s="50">
        <v>42005</v>
      </c>
      <c r="F2" s="50">
        <v>42036</v>
      </c>
      <c r="G2" s="50">
        <v>42064</v>
      </c>
      <c r="H2" s="50">
        <v>42095</v>
      </c>
      <c r="I2" s="50">
        <v>42125</v>
      </c>
      <c r="J2" s="50">
        <v>42156</v>
      </c>
      <c r="K2" s="50">
        <v>42186</v>
      </c>
      <c r="L2" s="50">
        <v>42217</v>
      </c>
      <c r="M2" s="50">
        <v>42248</v>
      </c>
      <c r="N2" s="50">
        <v>42278</v>
      </c>
      <c r="O2" s="50">
        <v>42309</v>
      </c>
      <c r="P2" s="50">
        <v>42339</v>
      </c>
      <c r="Q2" s="50">
        <v>42370</v>
      </c>
      <c r="R2" s="50">
        <v>42401</v>
      </c>
      <c r="S2" s="50">
        <v>42430</v>
      </c>
      <c r="T2" s="50">
        <v>42461</v>
      </c>
      <c r="U2" s="50">
        <v>42491</v>
      </c>
      <c r="V2" s="50">
        <v>42522</v>
      </c>
      <c r="W2" s="50">
        <v>42552</v>
      </c>
      <c r="X2" s="50">
        <v>42583</v>
      </c>
      <c r="Y2" s="50">
        <v>42614</v>
      </c>
      <c r="Z2" s="50">
        <v>42644</v>
      </c>
      <c r="AA2" s="50">
        <v>42675</v>
      </c>
      <c r="AB2" s="50">
        <v>42705</v>
      </c>
      <c r="AC2" s="50">
        <v>42736</v>
      </c>
      <c r="AD2" s="50">
        <v>42767</v>
      </c>
      <c r="AE2" s="50">
        <v>42795</v>
      </c>
      <c r="AF2" s="50">
        <v>42826</v>
      </c>
      <c r="AG2" s="50">
        <v>43252</v>
      </c>
    </row>
    <row r="3" spans="1:33" s="61" customFormat="1">
      <c r="A3" s="41" t="s">
        <v>1</v>
      </c>
      <c r="B3" s="34"/>
      <c r="C3" s="23"/>
      <c r="D3" s="60" t="e">
        <f>#REF!</f>
        <v>#REF!</v>
      </c>
      <c r="E3" s="60" t="e">
        <f>#REF!</f>
        <v>#REF!</v>
      </c>
      <c r="F3" s="60" t="e">
        <f>#REF!</f>
        <v>#REF!</v>
      </c>
      <c r="G3" s="60" t="e">
        <f>#REF!</f>
        <v>#REF!</v>
      </c>
      <c r="H3" s="60" t="e">
        <f>#REF!</f>
        <v>#REF!</v>
      </c>
      <c r="I3" s="60" t="e">
        <f>#REF!</f>
        <v>#REF!</v>
      </c>
      <c r="J3" s="60" t="e">
        <f>#REF!</f>
        <v>#REF!</v>
      </c>
      <c r="K3" s="60" t="e">
        <f>#REF!</f>
        <v>#REF!</v>
      </c>
      <c r="L3" s="60" t="e">
        <f>#REF!</f>
        <v>#REF!</v>
      </c>
      <c r="M3" s="60" t="e">
        <f>#REF!</f>
        <v>#REF!</v>
      </c>
      <c r="N3" s="60" t="e">
        <f>#REF!</f>
        <v>#REF!</v>
      </c>
      <c r="O3" s="60" t="e">
        <f>#REF!</f>
        <v>#REF!</v>
      </c>
      <c r="P3" s="60" t="e">
        <f>#REF!</f>
        <v>#REF!</v>
      </c>
      <c r="Q3" s="60" t="e">
        <f>#REF!</f>
        <v>#REF!</v>
      </c>
      <c r="R3" s="60" t="e">
        <f>#REF!</f>
        <v>#REF!</v>
      </c>
      <c r="S3" s="60" t="e">
        <f>#REF!</f>
        <v>#REF!</v>
      </c>
      <c r="T3" s="60" t="e">
        <f>#REF!</f>
        <v>#REF!</v>
      </c>
      <c r="U3" s="60" t="e">
        <f>#REF!</f>
        <v>#REF!</v>
      </c>
      <c r="V3" s="60" t="e">
        <f>#REF!</f>
        <v>#REF!</v>
      </c>
      <c r="W3" s="60" t="e">
        <f>#REF!</f>
        <v>#REF!</v>
      </c>
      <c r="X3" s="60" t="e">
        <f>#REF!</f>
        <v>#REF!</v>
      </c>
      <c r="Y3" s="60" t="e">
        <f>#REF!</f>
        <v>#REF!</v>
      </c>
      <c r="Z3" s="60" t="e">
        <f>#REF!</f>
        <v>#REF!</v>
      </c>
      <c r="AA3" s="60" t="e">
        <f>#REF!</f>
        <v>#REF!</v>
      </c>
      <c r="AB3" s="60" t="e">
        <f>#REF!</f>
        <v>#REF!</v>
      </c>
      <c r="AC3" s="60" t="e">
        <f>#REF!</f>
        <v>#REF!</v>
      </c>
      <c r="AD3" s="60" t="e">
        <f>#REF!</f>
        <v>#REF!</v>
      </c>
      <c r="AE3" s="60" t="e">
        <f>#REF!</f>
        <v>#REF!</v>
      </c>
      <c r="AF3" s="60" t="e">
        <f>#REF!</f>
        <v>#REF!</v>
      </c>
      <c r="AG3" s="60">
        <v>29702906.157988831</v>
      </c>
    </row>
    <row r="4" spans="1:33">
      <c r="A4" s="2"/>
      <c r="B4" s="46" t="s">
        <v>2</v>
      </c>
      <c r="C4" s="47"/>
      <c r="D4" s="62" t="e">
        <f>#REF!</f>
        <v>#REF!</v>
      </c>
      <c r="E4" s="62" t="e">
        <f>#REF!</f>
        <v>#REF!</v>
      </c>
      <c r="F4" s="62" t="e">
        <f>#REF!</f>
        <v>#REF!</v>
      </c>
      <c r="G4" s="62" t="e">
        <f>#REF!</f>
        <v>#REF!</v>
      </c>
      <c r="H4" s="62" t="e">
        <f>#REF!</f>
        <v>#REF!</v>
      </c>
      <c r="I4" s="62" t="e">
        <f>#REF!</f>
        <v>#REF!</v>
      </c>
      <c r="J4" s="62" t="e">
        <f>#REF!</f>
        <v>#REF!</v>
      </c>
      <c r="K4" s="62" t="e">
        <f>#REF!</f>
        <v>#REF!</v>
      </c>
      <c r="L4" s="62" t="e">
        <f>#REF!</f>
        <v>#REF!</v>
      </c>
      <c r="M4" s="62" t="e">
        <f>#REF!</f>
        <v>#REF!</v>
      </c>
      <c r="N4" s="62" t="e">
        <f>#REF!</f>
        <v>#REF!</v>
      </c>
      <c r="O4" s="62" t="e">
        <f>#REF!</f>
        <v>#REF!</v>
      </c>
      <c r="P4" s="62" t="e">
        <f>#REF!</f>
        <v>#REF!</v>
      </c>
      <c r="Q4" s="62" t="e">
        <f>#REF!</f>
        <v>#REF!</v>
      </c>
      <c r="R4" s="62" t="e">
        <f>#REF!</f>
        <v>#REF!</v>
      </c>
      <c r="S4" s="62" t="e">
        <f>#REF!</f>
        <v>#REF!</v>
      </c>
      <c r="T4" s="62" t="e">
        <f>#REF!</f>
        <v>#REF!</v>
      </c>
      <c r="U4" s="62" t="e">
        <f>#REF!</f>
        <v>#REF!</v>
      </c>
      <c r="V4" s="62" t="e">
        <f>#REF!</f>
        <v>#REF!</v>
      </c>
      <c r="W4" s="62" t="e">
        <f>#REF!</f>
        <v>#REF!</v>
      </c>
      <c r="X4" s="62" t="e">
        <f>#REF!</f>
        <v>#REF!</v>
      </c>
      <c r="Y4" s="62" t="e">
        <f>#REF!</f>
        <v>#REF!</v>
      </c>
      <c r="Z4" s="62" t="e">
        <f>#REF!</f>
        <v>#REF!</v>
      </c>
      <c r="AA4" s="62" t="e">
        <f>#REF!</f>
        <v>#REF!</v>
      </c>
      <c r="AB4" s="62" t="e">
        <f>#REF!</f>
        <v>#REF!</v>
      </c>
      <c r="AC4" s="62" t="e">
        <f>#REF!</f>
        <v>#REF!</v>
      </c>
      <c r="AD4" s="62" t="e">
        <f>#REF!</f>
        <v>#REF!</v>
      </c>
      <c r="AE4" s="62" t="e">
        <f>#REF!</f>
        <v>#REF!</v>
      </c>
      <c r="AF4" s="62" t="e">
        <f>#REF!</f>
        <v>#REF!</v>
      </c>
      <c r="AG4" s="90">
        <v>1198447.0279388397</v>
      </c>
    </row>
    <row r="5" spans="1:33">
      <c r="A5" s="2"/>
      <c r="B5" s="48" t="s">
        <v>3</v>
      </c>
      <c r="C5" s="49"/>
      <c r="D5" s="62" t="e">
        <f>#REF!</f>
        <v>#REF!</v>
      </c>
      <c r="E5" s="62" t="e">
        <f>#REF!</f>
        <v>#REF!</v>
      </c>
      <c r="F5" s="62" t="e">
        <f>#REF!</f>
        <v>#REF!</v>
      </c>
      <c r="G5" s="62" t="e">
        <f>#REF!</f>
        <v>#REF!</v>
      </c>
      <c r="H5" s="62" t="e">
        <f>#REF!</f>
        <v>#REF!</v>
      </c>
      <c r="I5" s="62" t="e">
        <f>#REF!</f>
        <v>#REF!</v>
      </c>
      <c r="J5" s="62" t="e">
        <f>#REF!</f>
        <v>#REF!</v>
      </c>
      <c r="K5" s="62" t="e">
        <f>#REF!</f>
        <v>#REF!</v>
      </c>
      <c r="L5" s="62" t="e">
        <f>#REF!</f>
        <v>#REF!</v>
      </c>
      <c r="M5" s="62" t="e">
        <f>#REF!</f>
        <v>#REF!</v>
      </c>
      <c r="N5" s="62" t="e">
        <f>#REF!</f>
        <v>#REF!</v>
      </c>
      <c r="O5" s="62" t="e">
        <f>#REF!</f>
        <v>#REF!</v>
      </c>
      <c r="P5" s="62" t="e">
        <f>#REF!</f>
        <v>#REF!</v>
      </c>
      <c r="Q5" s="62" t="e">
        <f>#REF!</f>
        <v>#REF!</v>
      </c>
      <c r="R5" s="62" t="e">
        <f>#REF!</f>
        <v>#REF!</v>
      </c>
      <c r="S5" s="62" t="e">
        <f>#REF!</f>
        <v>#REF!</v>
      </c>
      <c r="T5" s="62" t="e">
        <f>#REF!</f>
        <v>#REF!</v>
      </c>
      <c r="U5" s="62" t="e">
        <f>#REF!</f>
        <v>#REF!</v>
      </c>
      <c r="V5" s="62" t="e">
        <f>#REF!</f>
        <v>#REF!</v>
      </c>
      <c r="W5" s="62" t="e">
        <f>#REF!</f>
        <v>#REF!</v>
      </c>
      <c r="X5" s="62" t="e">
        <f>#REF!</f>
        <v>#REF!</v>
      </c>
      <c r="Y5" s="62" t="e">
        <f>#REF!</f>
        <v>#REF!</v>
      </c>
      <c r="Z5" s="62" t="e">
        <f>#REF!</f>
        <v>#REF!</v>
      </c>
      <c r="AA5" s="62" t="e">
        <f>#REF!</f>
        <v>#REF!</v>
      </c>
      <c r="AB5" s="62" t="e">
        <f>#REF!</f>
        <v>#REF!</v>
      </c>
      <c r="AC5" s="62" t="e">
        <f>#REF!</f>
        <v>#REF!</v>
      </c>
      <c r="AD5" s="62" t="e">
        <f>#REF!</f>
        <v>#REF!</v>
      </c>
      <c r="AE5" s="62" t="e">
        <f>#REF!</f>
        <v>#REF!</v>
      </c>
      <c r="AF5" s="62" t="e">
        <f>#REF!</f>
        <v>#REF!</v>
      </c>
      <c r="AG5" s="90">
        <v>17309.649599</v>
      </c>
    </row>
    <row r="6" spans="1:33">
      <c r="A6" s="2"/>
      <c r="B6" s="4"/>
      <c r="C6" s="7" t="s">
        <v>4</v>
      </c>
      <c r="D6" s="51" t="e">
        <f>#REF!</f>
        <v>#REF!</v>
      </c>
      <c r="E6" s="51" t="e">
        <f>#REF!</f>
        <v>#REF!</v>
      </c>
      <c r="F6" s="51" t="e">
        <f>#REF!</f>
        <v>#REF!</v>
      </c>
      <c r="G6" s="51" t="e">
        <f>#REF!</f>
        <v>#REF!</v>
      </c>
      <c r="H6" s="51" t="e">
        <f>#REF!</f>
        <v>#REF!</v>
      </c>
      <c r="I6" s="51" t="e">
        <f>#REF!</f>
        <v>#REF!</v>
      </c>
      <c r="J6" s="51" t="e">
        <f>#REF!</f>
        <v>#REF!</v>
      </c>
      <c r="K6" s="51" t="e">
        <f>#REF!</f>
        <v>#REF!</v>
      </c>
      <c r="L6" s="51" t="e">
        <f>#REF!</f>
        <v>#REF!</v>
      </c>
      <c r="M6" s="51" t="e">
        <f>#REF!</f>
        <v>#REF!</v>
      </c>
      <c r="N6" s="51" t="e">
        <f>#REF!</f>
        <v>#REF!</v>
      </c>
      <c r="O6" s="51" t="e">
        <f>#REF!</f>
        <v>#REF!</v>
      </c>
      <c r="P6" s="51" t="e">
        <f>#REF!</f>
        <v>#REF!</v>
      </c>
      <c r="Q6" s="51" t="e">
        <f>#REF!</f>
        <v>#REF!</v>
      </c>
      <c r="R6" s="51" t="e">
        <f>#REF!</f>
        <v>#REF!</v>
      </c>
      <c r="S6" s="51" t="e">
        <f>#REF!</f>
        <v>#REF!</v>
      </c>
      <c r="T6" s="51" t="e">
        <f>#REF!</f>
        <v>#REF!</v>
      </c>
      <c r="U6" s="51" t="e">
        <f>#REF!</f>
        <v>#REF!</v>
      </c>
      <c r="V6" s="51" t="e">
        <f>#REF!</f>
        <v>#REF!</v>
      </c>
      <c r="W6" s="51" t="e">
        <f>#REF!</f>
        <v>#REF!</v>
      </c>
      <c r="X6" s="51" t="e">
        <f>#REF!</f>
        <v>#REF!</v>
      </c>
      <c r="Y6" s="51" t="e">
        <f>#REF!</f>
        <v>#REF!</v>
      </c>
      <c r="Z6" s="51" t="e">
        <f>#REF!</f>
        <v>#REF!</v>
      </c>
      <c r="AA6" s="51" t="e">
        <f>#REF!</f>
        <v>#REF!</v>
      </c>
      <c r="AB6" s="51" t="e">
        <f>#REF!</f>
        <v>#REF!</v>
      </c>
      <c r="AC6" s="51" t="e">
        <f>#REF!</f>
        <v>#REF!</v>
      </c>
      <c r="AD6" s="51" t="e">
        <f>#REF!</f>
        <v>#REF!</v>
      </c>
      <c r="AE6" s="51" t="e">
        <f>#REF!</f>
        <v>#REF!</v>
      </c>
      <c r="AF6" s="51" t="e">
        <f>#REF!</f>
        <v>#REF!</v>
      </c>
      <c r="AG6" s="91">
        <v>17309.649599</v>
      </c>
    </row>
    <row r="7" spans="1:33">
      <c r="A7" s="2"/>
      <c r="B7" s="4"/>
      <c r="C7" s="7" t="s">
        <v>5</v>
      </c>
      <c r="D7" s="51" t="e">
        <f>#REF!</f>
        <v>#REF!</v>
      </c>
      <c r="E7" s="51" t="e">
        <f>#REF!</f>
        <v>#REF!</v>
      </c>
      <c r="F7" s="51" t="e">
        <f>#REF!</f>
        <v>#REF!</v>
      </c>
      <c r="G7" s="51" t="e">
        <f>#REF!</f>
        <v>#REF!</v>
      </c>
      <c r="H7" s="51" t="e">
        <f>#REF!</f>
        <v>#REF!</v>
      </c>
      <c r="I7" s="51" t="e">
        <f>#REF!</f>
        <v>#REF!</v>
      </c>
      <c r="J7" s="51" t="e">
        <f>#REF!</f>
        <v>#REF!</v>
      </c>
      <c r="K7" s="51" t="e">
        <f>#REF!</f>
        <v>#REF!</v>
      </c>
      <c r="L7" s="51" t="e">
        <f>#REF!</f>
        <v>#REF!</v>
      </c>
      <c r="M7" s="51" t="e">
        <f>#REF!</f>
        <v>#REF!</v>
      </c>
      <c r="N7" s="51" t="e">
        <f>#REF!</f>
        <v>#REF!</v>
      </c>
      <c r="O7" s="51" t="e">
        <f>#REF!</f>
        <v>#REF!</v>
      </c>
      <c r="P7" s="51" t="e">
        <f>#REF!</f>
        <v>#REF!</v>
      </c>
      <c r="Q7" s="51" t="e">
        <f>#REF!</f>
        <v>#REF!</v>
      </c>
      <c r="R7" s="51" t="e">
        <f>#REF!</f>
        <v>#REF!</v>
      </c>
      <c r="S7" s="51" t="e">
        <f>#REF!</f>
        <v>#REF!</v>
      </c>
      <c r="T7" s="51" t="e">
        <f>#REF!</f>
        <v>#REF!</v>
      </c>
      <c r="U7" s="51" t="e">
        <f>#REF!</f>
        <v>#REF!</v>
      </c>
      <c r="V7" s="51" t="e">
        <f>#REF!</f>
        <v>#REF!</v>
      </c>
      <c r="W7" s="51" t="e">
        <f>#REF!</f>
        <v>#REF!</v>
      </c>
      <c r="X7" s="51" t="e">
        <f>#REF!</f>
        <v>#REF!</v>
      </c>
      <c r="Y7" s="51" t="e">
        <f>#REF!</f>
        <v>#REF!</v>
      </c>
      <c r="Z7" s="51" t="e">
        <f>#REF!</f>
        <v>#REF!</v>
      </c>
      <c r="AA7" s="51" t="e">
        <f>#REF!</f>
        <v>#REF!</v>
      </c>
      <c r="AB7" s="51" t="e">
        <f>#REF!</f>
        <v>#REF!</v>
      </c>
      <c r="AC7" s="51" t="e">
        <f>#REF!</f>
        <v>#REF!</v>
      </c>
      <c r="AD7" s="51" t="e">
        <f>#REF!</f>
        <v>#REF!</v>
      </c>
      <c r="AE7" s="51" t="e">
        <f>#REF!</f>
        <v>#REF!</v>
      </c>
      <c r="AF7" s="51" t="e">
        <f>#REF!</f>
        <v>#REF!</v>
      </c>
      <c r="AG7" s="91">
        <v>0</v>
      </c>
    </row>
    <row r="8" spans="1:33">
      <c r="A8" s="2"/>
      <c r="B8" s="4"/>
      <c r="C8" s="7" t="s">
        <v>6</v>
      </c>
      <c r="D8" s="51" t="e">
        <f>#REF!</f>
        <v>#REF!</v>
      </c>
      <c r="E8" s="51" t="e">
        <f>#REF!</f>
        <v>#REF!</v>
      </c>
      <c r="F8" s="51" t="e">
        <f>#REF!</f>
        <v>#REF!</v>
      </c>
      <c r="G8" s="51" t="e">
        <f>#REF!</f>
        <v>#REF!</v>
      </c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51" t="e">
        <f>#REF!</f>
        <v>#REF!</v>
      </c>
      <c r="R8" s="51" t="e">
        <f>#REF!</f>
        <v>#REF!</v>
      </c>
      <c r="S8" s="51" t="e">
        <f>#REF!</f>
        <v>#REF!</v>
      </c>
      <c r="T8" s="51" t="e">
        <f>#REF!</f>
        <v>#REF!</v>
      </c>
      <c r="U8" s="51" t="e">
        <f>#REF!</f>
        <v>#REF!</v>
      </c>
      <c r="V8" s="51" t="e">
        <f>#REF!</f>
        <v>#REF!</v>
      </c>
      <c r="W8" s="51" t="e">
        <f>#REF!</f>
        <v>#REF!</v>
      </c>
      <c r="X8" s="51" t="e">
        <f>#REF!</f>
        <v>#REF!</v>
      </c>
      <c r="Y8" s="51" t="e">
        <f>#REF!</f>
        <v>#REF!</v>
      </c>
      <c r="Z8" s="51" t="e">
        <f>#REF!</f>
        <v>#REF!</v>
      </c>
      <c r="AA8" s="51" t="e">
        <f>#REF!</f>
        <v>#REF!</v>
      </c>
      <c r="AB8" s="51" t="e">
        <f>#REF!</f>
        <v>#REF!</v>
      </c>
      <c r="AC8" s="51" t="e">
        <f>#REF!</f>
        <v>#REF!</v>
      </c>
      <c r="AD8" s="51" t="e">
        <f>#REF!</f>
        <v>#REF!</v>
      </c>
      <c r="AE8" s="51" t="e">
        <f>#REF!</f>
        <v>#REF!</v>
      </c>
      <c r="AF8" s="51" t="e">
        <f>#REF!</f>
        <v>#REF!</v>
      </c>
      <c r="AG8" s="91">
        <v>0</v>
      </c>
    </row>
    <row r="9" spans="1:33">
      <c r="A9" s="2"/>
      <c r="B9" s="4"/>
      <c r="C9" s="7" t="s">
        <v>7</v>
      </c>
      <c r="D9" s="51" t="e">
        <f>#REF!</f>
        <v>#REF!</v>
      </c>
      <c r="E9" s="51" t="e">
        <f>#REF!</f>
        <v>#REF!</v>
      </c>
      <c r="F9" s="51" t="e">
        <f>#REF!</f>
        <v>#REF!</v>
      </c>
      <c r="G9" s="51" t="e">
        <f>#REF!</f>
        <v>#REF!</v>
      </c>
      <c r="H9" s="51" t="e">
        <f>#REF!</f>
        <v>#REF!</v>
      </c>
      <c r="I9" s="51" t="e">
        <f>#REF!</f>
        <v>#REF!</v>
      </c>
      <c r="J9" s="51" t="e">
        <f>#REF!</f>
        <v>#REF!</v>
      </c>
      <c r="K9" s="51" t="e">
        <f>#REF!</f>
        <v>#REF!</v>
      </c>
      <c r="L9" s="51" t="e">
        <f>#REF!</f>
        <v>#REF!</v>
      </c>
      <c r="M9" s="51" t="e">
        <f>#REF!</f>
        <v>#REF!</v>
      </c>
      <c r="N9" s="51" t="e">
        <f>#REF!</f>
        <v>#REF!</v>
      </c>
      <c r="O9" s="51" t="e">
        <f>#REF!</f>
        <v>#REF!</v>
      </c>
      <c r="P9" s="51" t="e">
        <f>#REF!</f>
        <v>#REF!</v>
      </c>
      <c r="Q9" s="51" t="e">
        <f>#REF!</f>
        <v>#REF!</v>
      </c>
      <c r="R9" s="51" t="e">
        <f>#REF!</f>
        <v>#REF!</v>
      </c>
      <c r="S9" s="51" t="e">
        <f>#REF!</f>
        <v>#REF!</v>
      </c>
      <c r="T9" s="51" t="e">
        <f>#REF!</f>
        <v>#REF!</v>
      </c>
      <c r="U9" s="51" t="e">
        <f>#REF!</f>
        <v>#REF!</v>
      </c>
      <c r="V9" s="51" t="e">
        <f>#REF!</f>
        <v>#REF!</v>
      </c>
      <c r="W9" s="51" t="e">
        <f>#REF!</f>
        <v>#REF!</v>
      </c>
      <c r="X9" s="51" t="e">
        <f>#REF!</f>
        <v>#REF!</v>
      </c>
      <c r="Y9" s="51" t="e">
        <f>#REF!</f>
        <v>#REF!</v>
      </c>
      <c r="Z9" s="51" t="e">
        <f>#REF!</f>
        <v>#REF!</v>
      </c>
      <c r="AA9" s="51" t="e">
        <f>#REF!</f>
        <v>#REF!</v>
      </c>
      <c r="AB9" s="51" t="e">
        <f>#REF!</f>
        <v>#REF!</v>
      </c>
      <c r="AC9" s="51" t="e">
        <f>#REF!</f>
        <v>#REF!</v>
      </c>
      <c r="AD9" s="51" t="e">
        <f>#REF!</f>
        <v>#REF!</v>
      </c>
      <c r="AE9" s="51" t="e">
        <f>#REF!</f>
        <v>#REF!</v>
      </c>
      <c r="AF9" s="51" t="e">
        <f>#REF!</f>
        <v>#REF!</v>
      </c>
      <c r="AG9" s="91">
        <v>0</v>
      </c>
    </row>
    <row r="10" spans="1:33">
      <c r="A10" s="2"/>
      <c r="B10" s="4"/>
      <c r="C10" s="7" t="s">
        <v>8</v>
      </c>
      <c r="D10" s="51" t="e">
        <f>#REF!</f>
        <v>#REF!</v>
      </c>
      <c r="E10" s="51" t="e">
        <f>#REF!</f>
        <v>#REF!</v>
      </c>
      <c r="F10" s="51" t="e">
        <f>#REF!</f>
        <v>#REF!</v>
      </c>
      <c r="G10" s="51" t="e">
        <f>#REF!</f>
        <v>#REF!</v>
      </c>
      <c r="H10" s="51" t="e">
        <f>#REF!</f>
        <v>#REF!</v>
      </c>
      <c r="I10" s="51" t="e">
        <f>#REF!</f>
        <v>#REF!</v>
      </c>
      <c r="J10" s="51" t="e">
        <f>#REF!</f>
        <v>#REF!</v>
      </c>
      <c r="K10" s="51" t="e">
        <f>#REF!</f>
        <v>#REF!</v>
      </c>
      <c r="L10" s="51" t="e">
        <f>#REF!</f>
        <v>#REF!</v>
      </c>
      <c r="M10" s="51" t="e">
        <f>#REF!</f>
        <v>#REF!</v>
      </c>
      <c r="N10" s="51" t="e">
        <f>#REF!</f>
        <v>#REF!</v>
      </c>
      <c r="O10" s="51" t="e">
        <f>#REF!</f>
        <v>#REF!</v>
      </c>
      <c r="P10" s="51" t="e">
        <f>#REF!</f>
        <v>#REF!</v>
      </c>
      <c r="Q10" s="51" t="e">
        <f>#REF!</f>
        <v>#REF!</v>
      </c>
      <c r="R10" s="51" t="e">
        <f>#REF!</f>
        <v>#REF!</v>
      </c>
      <c r="S10" s="51" t="e">
        <f>#REF!</f>
        <v>#REF!</v>
      </c>
      <c r="T10" s="51" t="e">
        <f>#REF!</f>
        <v>#REF!</v>
      </c>
      <c r="U10" s="51" t="e">
        <f>#REF!</f>
        <v>#REF!</v>
      </c>
      <c r="V10" s="51" t="e">
        <f>#REF!</f>
        <v>#REF!</v>
      </c>
      <c r="W10" s="51" t="e">
        <f>#REF!</f>
        <v>#REF!</v>
      </c>
      <c r="X10" s="51" t="e">
        <f>#REF!</f>
        <v>#REF!</v>
      </c>
      <c r="Y10" s="51" t="e">
        <f>#REF!</f>
        <v>#REF!</v>
      </c>
      <c r="Z10" s="51" t="e">
        <f>#REF!</f>
        <v>#REF!</v>
      </c>
      <c r="AA10" s="51" t="e">
        <f>#REF!</f>
        <v>#REF!</v>
      </c>
      <c r="AB10" s="51" t="e">
        <f>#REF!</f>
        <v>#REF!</v>
      </c>
      <c r="AC10" s="51" t="e">
        <f>#REF!</f>
        <v>#REF!</v>
      </c>
      <c r="AD10" s="51" t="e">
        <f>#REF!</f>
        <v>#REF!</v>
      </c>
      <c r="AE10" s="51" t="e">
        <f>#REF!</f>
        <v>#REF!</v>
      </c>
      <c r="AF10" s="51" t="e">
        <f>#REF!</f>
        <v>#REF!</v>
      </c>
      <c r="AG10" s="91">
        <v>0</v>
      </c>
    </row>
    <row r="11" spans="1:33">
      <c r="A11" s="2"/>
      <c r="B11" s="46" t="s">
        <v>9</v>
      </c>
      <c r="C11" s="47"/>
      <c r="D11" s="52" t="e">
        <f>#REF!</f>
        <v>#REF!</v>
      </c>
      <c r="E11" s="52" t="e">
        <f>#REF!</f>
        <v>#REF!</v>
      </c>
      <c r="F11" s="52" t="e">
        <f>#REF!</f>
        <v>#REF!</v>
      </c>
      <c r="G11" s="52" t="e">
        <f>#REF!</f>
        <v>#REF!</v>
      </c>
      <c r="H11" s="52" t="e">
        <f>#REF!</f>
        <v>#REF!</v>
      </c>
      <c r="I11" s="52" t="e">
        <f>#REF!</f>
        <v>#REF!</v>
      </c>
      <c r="J11" s="52" t="e">
        <f>#REF!</f>
        <v>#REF!</v>
      </c>
      <c r="K11" s="52" t="e">
        <f>#REF!</f>
        <v>#REF!</v>
      </c>
      <c r="L11" s="52" t="e">
        <f>#REF!</f>
        <v>#REF!</v>
      </c>
      <c r="M11" s="52" t="e">
        <f>#REF!</f>
        <v>#REF!</v>
      </c>
      <c r="N11" s="52" t="e">
        <f>#REF!</f>
        <v>#REF!</v>
      </c>
      <c r="O11" s="52" t="e">
        <f>#REF!</f>
        <v>#REF!</v>
      </c>
      <c r="P11" s="52" t="e">
        <f>#REF!</f>
        <v>#REF!</v>
      </c>
      <c r="Q11" s="52" t="e">
        <f>#REF!</f>
        <v>#REF!</v>
      </c>
      <c r="R11" s="52" t="e">
        <f>#REF!</f>
        <v>#REF!</v>
      </c>
      <c r="S11" s="52" t="e">
        <f>#REF!</f>
        <v>#REF!</v>
      </c>
      <c r="T11" s="52" t="e">
        <f>#REF!</f>
        <v>#REF!</v>
      </c>
      <c r="U11" s="52" t="e">
        <f>#REF!</f>
        <v>#REF!</v>
      </c>
      <c r="V11" s="52" t="e">
        <f>#REF!</f>
        <v>#REF!</v>
      </c>
      <c r="W11" s="52" t="e">
        <f>#REF!</f>
        <v>#REF!</v>
      </c>
      <c r="X11" s="52" t="e">
        <f>#REF!</f>
        <v>#REF!</v>
      </c>
      <c r="Y11" s="52" t="e">
        <f>#REF!</f>
        <v>#REF!</v>
      </c>
      <c r="Z11" s="52" t="e">
        <f>#REF!</f>
        <v>#REF!</v>
      </c>
      <c r="AA11" s="52" t="e">
        <f>#REF!</f>
        <v>#REF!</v>
      </c>
      <c r="AB11" s="52" t="e">
        <f>#REF!</f>
        <v>#REF!</v>
      </c>
      <c r="AC11" s="52" t="e">
        <f>#REF!</f>
        <v>#REF!</v>
      </c>
      <c r="AD11" s="52" t="e">
        <f>#REF!</f>
        <v>#REF!</v>
      </c>
      <c r="AE11" s="52" t="e">
        <f>#REF!</f>
        <v>#REF!</v>
      </c>
      <c r="AF11" s="52" t="e">
        <f>#REF!</f>
        <v>#REF!</v>
      </c>
      <c r="AG11" s="92">
        <v>6506231.4209493706</v>
      </c>
    </row>
    <row r="12" spans="1:33" s="37" customFormat="1">
      <c r="A12" s="86"/>
      <c r="B12" s="4"/>
      <c r="C12" s="7" t="s">
        <v>10</v>
      </c>
      <c r="D12" s="53" t="e">
        <f>#REF!</f>
        <v>#REF!</v>
      </c>
      <c r="E12" s="53" t="e">
        <f>#REF!</f>
        <v>#REF!</v>
      </c>
      <c r="F12" s="53" t="e">
        <f>#REF!</f>
        <v>#REF!</v>
      </c>
      <c r="G12" s="53" t="e">
        <f>#REF!</f>
        <v>#REF!</v>
      </c>
      <c r="H12" s="53" t="e">
        <f>#REF!</f>
        <v>#REF!</v>
      </c>
      <c r="I12" s="53" t="e">
        <f>#REF!</f>
        <v>#REF!</v>
      </c>
      <c r="J12" s="53" t="e">
        <f>#REF!</f>
        <v>#REF!</v>
      </c>
      <c r="K12" s="53" t="e">
        <f>#REF!</f>
        <v>#REF!</v>
      </c>
      <c r="L12" s="53" t="e">
        <f>#REF!</f>
        <v>#REF!</v>
      </c>
      <c r="M12" s="53" t="e">
        <f>#REF!</f>
        <v>#REF!</v>
      </c>
      <c r="N12" s="53" t="e">
        <f>#REF!</f>
        <v>#REF!</v>
      </c>
      <c r="O12" s="53" t="e">
        <f>#REF!</f>
        <v>#REF!</v>
      </c>
      <c r="P12" s="53" t="e">
        <f>#REF!</f>
        <v>#REF!</v>
      </c>
      <c r="Q12" s="53" t="e">
        <f>#REF!</f>
        <v>#REF!</v>
      </c>
      <c r="R12" s="53" t="e">
        <f>#REF!</f>
        <v>#REF!</v>
      </c>
      <c r="S12" s="53" t="e">
        <f>#REF!</f>
        <v>#REF!</v>
      </c>
      <c r="T12" s="53" t="e">
        <f>#REF!</f>
        <v>#REF!</v>
      </c>
      <c r="U12" s="53" t="e">
        <f>#REF!</f>
        <v>#REF!</v>
      </c>
      <c r="V12" s="53" t="e">
        <f>#REF!</f>
        <v>#REF!</v>
      </c>
      <c r="W12" s="53" t="e">
        <f>#REF!</f>
        <v>#REF!</v>
      </c>
      <c r="X12" s="53" t="e">
        <f>#REF!</f>
        <v>#REF!</v>
      </c>
      <c r="Y12" s="53" t="e">
        <f>#REF!</f>
        <v>#REF!</v>
      </c>
      <c r="Z12" s="53" t="e">
        <f>#REF!</f>
        <v>#REF!</v>
      </c>
      <c r="AA12" s="53" t="e">
        <f>#REF!</f>
        <v>#REF!</v>
      </c>
      <c r="AB12" s="53" t="e">
        <f>#REF!</f>
        <v>#REF!</v>
      </c>
      <c r="AC12" s="53" t="e">
        <f>#REF!</f>
        <v>#REF!</v>
      </c>
      <c r="AD12" s="53" t="e">
        <f>#REF!</f>
        <v>#REF!</v>
      </c>
      <c r="AE12" s="53" t="e">
        <f>#REF!</f>
        <v>#REF!</v>
      </c>
      <c r="AF12" s="53" t="e">
        <f>#REF!</f>
        <v>#REF!</v>
      </c>
      <c r="AG12" s="93">
        <v>97207.645573029993</v>
      </c>
    </row>
    <row r="13" spans="1:33">
      <c r="A13" s="2"/>
      <c r="B13" s="4"/>
      <c r="C13" s="7" t="s">
        <v>11</v>
      </c>
      <c r="D13" s="51" t="e">
        <f>#REF!</f>
        <v>#REF!</v>
      </c>
      <c r="E13" s="51" t="e">
        <f>#REF!</f>
        <v>#REF!</v>
      </c>
      <c r="F13" s="51" t="e">
        <f>#REF!</f>
        <v>#REF!</v>
      </c>
      <c r="G13" s="51" t="e">
        <f>#REF!</f>
        <v>#REF!</v>
      </c>
      <c r="H13" s="51" t="e">
        <f>#REF!</f>
        <v>#REF!</v>
      </c>
      <c r="I13" s="51" t="e">
        <f>#REF!</f>
        <v>#REF!</v>
      </c>
      <c r="J13" s="51" t="e">
        <f>#REF!</f>
        <v>#REF!</v>
      </c>
      <c r="K13" s="51" t="e">
        <f>#REF!</f>
        <v>#REF!</v>
      </c>
      <c r="L13" s="51" t="e">
        <f>#REF!</f>
        <v>#REF!</v>
      </c>
      <c r="M13" s="51" t="e">
        <f>#REF!</f>
        <v>#REF!</v>
      </c>
      <c r="N13" s="51" t="e">
        <f>#REF!</f>
        <v>#REF!</v>
      </c>
      <c r="O13" s="51" t="e">
        <f>#REF!</f>
        <v>#REF!</v>
      </c>
      <c r="P13" s="51" t="e">
        <f>#REF!</f>
        <v>#REF!</v>
      </c>
      <c r="Q13" s="51" t="e">
        <f>#REF!</f>
        <v>#REF!</v>
      </c>
      <c r="R13" s="51" t="e">
        <f>#REF!</f>
        <v>#REF!</v>
      </c>
      <c r="S13" s="51" t="e">
        <f>#REF!</f>
        <v>#REF!</v>
      </c>
      <c r="T13" s="51" t="e">
        <f>#REF!</f>
        <v>#REF!</v>
      </c>
      <c r="U13" s="51" t="e">
        <f>#REF!</f>
        <v>#REF!</v>
      </c>
      <c r="V13" s="51" t="e">
        <f>#REF!</f>
        <v>#REF!</v>
      </c>
      <c r="W13" s="51" t="e">
        <f>#REF!</f>
        <v>#REF!</v>
      </c>
      <c r="X13" s="51" t="e">
        <f>#REF!</f>
        <v>#REF!</v>
      </c>
      <c r="Y13" s="51" t="e">
        <f>#REF!</f>
        <v>#REF!</v>
      </c>
      <c r="Z13" s="51" t="e">
        <f>#REF!</f>
        <v>#REF!</v>
      </c>
      <c r="AA13" s="51" t="e">
        <f>#REF!</f>
        <v>#REF!</v>
      </c>
      <c r="AB13" s="51" t="e">
        <f>#REF!</f>
        <v>#REF!</v>
      </c>
      <c r="AC13" s="51" t="e">
        <f>#REF!</f>
        <v>#REF!</v>
      </c>
      <c r="AD13" s="51" t="e">
        <f>#REF!</f>
        <v>#REF!</v>
      </c>
      <c r="AE13" s="51" t="e">
        <f>#REF!</f>
        <v>#REF!</v>
      </c>
      <c r="AF13" s="51" t="e">
        <f>#REF!</f>
        <v>#REF!</v>
      </c>
      <c r="AG13" s="91">
        <v>3165.0782351399998</v>
      </c>
    </row>
    <row r="14" spans="1:33">
      <c r="A14" s="87"/>
      <c r="B14" s="4"/>
      <c r="C14" s="7" t="s">
        <v>12</v>
      </c>
      <c r="D14" s="51" t="e">
        <f>#REF!</f>
        <v>#REF!</v>
      </c>
      <c r="E14" s="51" t="e">
        <f>#REF!</f>
        <v>#REF!</v>
      </c>
      <c r="F14" s="51" t="e">
        <f>#REF!</f>
        <v>#REF!</v>
      </c>
      <c r="G14" s="51" t="e">
        <f>#REF!</f>
        <v>#REF!</v>
      </c>
      <c r="H14" s="51" t="e">
        <f>#REF!</f>
        <v>#REF!</v>
      </c>
      <c r="I14" s="51" t="e">
        <f>#REF!</f>
        <v>#REF!</v>
      </c>
      <c r="J14" s="51" t="e">
        <f>#REF!</f>
        <v>#REF!</v>
      </c>
      <c r="K14" s="51" t="e">
        <f>#REF!</f>
        <v>#REF!</v>
      </c>
      <c r="L14" s="51" t="e">
        <f>#REF!</f>
        <v>#REF!</v>
      </c>
      <c r="M14" s="51" t="e">
        <f>#REF!</f>
        <v>#REF!</v>
      </c>
      <c r="N14" s="51" t="e">
        <f>#REF!</f>
        <v>#REF!</v>
      </c>
      <c r="O14" s="51" t="e">
        <f>#REF!</f>
        <v>#REF!</v>
      </c>
      <c r="P14" s="51" t="e">
        <f>#REF!</f>
        <v>#REF!</v>
      </c>
      <c r="Q14" s="51" t="e">
        <f>#REF!</f>
        <v>#REF!</v>
      </c>
      <c r="R14" s="51" t="e">
        <f>#REF!</f>
        <v>#REF!</v>
      </c>
      <c r="S14" s="51" t="e">
        <f>#REF!</f>
        <v>#REF!</v>
      </c>
      <c r="T14" s="51" t="e">
        <f>#REF!</f>
        <v>#REF!</v>
      </c>
      <c r="U14" s="51" t="e">
        <f>#REF!</f>
        <v>#REF!</v>
      </c>
      <c r="V14" s="51" t="e">
        <f>#REF!</f>
        <v>#REF!</v>
      </c>
      <c r="W14" s="51" t="e">
        <f>#REF!</f>
        <v>#REF!</v>
      </c>
      <c r="X14" s="51" t="e">
        <f>#REF!</f>
        <v>#REF!</v>
      </c>
      <c r="Y14" s="51" t="e">
        <f>#REF!</f>
        <v>#REF!</v>
      </c>
      <c r="Z14" s="51" t="e">
        <f>#REF!</f>
        <v>#REF!</v>
      </c>
      <c r="AA14" s="51" t="e">
        <f>#REF!</f>
        <v>#REF!</v>
      </c>
      <c r="AB14" s="51" t="e">
        <f>#REF!</f>
        <v>#REF!</v>
      </c>
      <c r="AC14" s="51" t="e">
        <f>#REF!</f>
        <v>#REF!</v>
      </c>
      <c r="AD14" s="51" t="e">
        <f>#REF!</f>
        <v>#REF!</v>
      </c>
      <c r="AE14" s="51" t="e">
        <f>#REF!</f>
        <v>#REF!</v>
      </c>
      <c r="AF14" s="51" t="e">
        <f>#REF!</f>
        <v>#REF!</v>
      </c>
      <c r="AG14" s="91">
        <v>331980.56507471995</v>
      </c>
    </row>
    <row r="15" spans="1:33">
      <c r="A15" s="88"/>
      <c r="B15" s="4"/>
      <c r="C15" s="7" t="s">
        <v>13</v>
      </c>
      <c r="D15" s="51" t="e">
        <f>#REF!</f>
        <v>#REF!</v>
      </c>
      <c r="E15" s="51" t="e">
        <f>#REF!</f>
        <v>#REF!</v>
      </c>
      <c r="F15" s="51" t="e">
        <f>#REF!</f>
        <v>#REF!</v>
      </c>
      <c r="G15" s="51" t="e">
        <f>#REF!</f>
        <v>#REF!</v>
      </c>
      <c r="H15" s="51" t="e">
        <f>#REF!</f>
        <v>#REF!</v>
      </c>
      <c r="I15" s="51" t="e">
        <f>#REF!</f>
        <v>#REF!</v>
      </c>
      <c r="J15" s="51" t="e">
        <f>#REF!</f>
        <v>#REF!</v>
      </c>
      <c r="K15" s="51" t="e">
        <f>#REF!</f>
        <v>#REF!</v>
      </c>
      <c r="L15" s="51" t="e">
        <f>#REF!</f>
        <v>#REF!</v>
      </c>
      <c r="M15" s="51" t="e">
        <f>#REF!</f>
        <v>#REF!</v>
      </c>
      <c r="N15" s="51" t="e">
        <f>#REF!</f>
        <v>#REF!</v>
      </c>
      <c r="O15" s="51" t="e">
        <f>#REF!</f>
        <v>#REF!</v>
      </c>
      <c r="P15" s="51" t="e">
        <f>#REF!</f>
        <v>#REF!</v>
      </c>
      <c r="Q15" s="51" t="e">
        <f>#REF!</f>
        <v>#REF!</v>
      </c>
      <c r="R15" s="51" t="e">
        <f>#REF!</f>
        <v>#REF!</v>
      </c>
      <c r="S15" s="51" t="e">
        <f>#REF!</f>
        <v>#REF!</v>
      </c>
      <c r="T15" s="51" t="e">
        <f>#REF!</f>
        <v>#REF!</v>
      </c>
      <c r="U15" s="51" t="e">
        <f>#REF!</f>
        <v>#REF!</v>
      </c>
      <c r="V15" s="51" t="e">
        <f>#REF!</f>
        <v>#REF!</v>
      </c>
      <c r="W15" s="51" t="e">
        <f>#REF!</f>
        <v>#REF!</v>
      </c>
      <c r="X15" s="51" t="e">
        <f>#REF!</f>
        <v>#REF!</v>
      </c>
      <c r="Y15" s="51" t="e">
        <f>#REF!</f>
        <v>#REF!</v>
      </c>
      <c r="Z15" s="51" t="e">
        <f>#REF!</f>
        <v>#REF!</v>
      </c>
      <c r="AA15" s="51" t="e">
        <f>#REF!</f>
        <v>#REF!</v>
      </c>
      <c r="AB15" s="51" t="e">
        <f>#REF!</f>
        <v>#REF!</v>
      </c>
      <c r="AC15" s="51" t="e">
        <f>#REF!</f>
        <v>#REF!</v>
      </c>
      <c r="AD15" s="51" t="e">
        <f>#REF!</f>
        <v>#REF!</v>
      </c>
      <c r="AE15" s="51" t="e">
        <f>#REF!</f>
        <v>#REF!</v>
      </c>
      <c r="AF15" s="51" t="e">
        <f>#REF!</f>
        <v>#REF!</v>
      </c>
      <c r="AG15" s="91">
        <v>39207.317280000003</v>
      </c>
    </row>
    <row r="16" spans="1:33">
      <c r="A16" s="2"/>
      <c r="B16" s="4"/>
      <c r="C16" s="7" t="s">
        <v>14</v>
      </c>
      <c r="D16" s="51" t="e">
        <f>#REF!</f>
        <v>#REF!</v>
      </c>
      <c r="E16" s="51" t="e">
        <f>#REF!</f>
        <v>#REF!</v>
      </c>
      <c r="F16" s="51" t="e">
        <f>#REF!</f>
        <v>#REF!</v>
      </c>
      <c r="G16" s="51" t="e">
        <f>#REF!</f>
        <v>#REF!</v>
      </c>
      <c r="H16" s="51" t="e">
        <f>#REF!</f>
        <v>#REF!</v>
      </c>
      <c r="I16" s="51" t="e">
        <f>#REF!</f>
        <v>#REF!</v>
      </c>
      <c r="J16" s="51" t="e">
        <f>#REF!</f>
        <v>#REF!</v>
      </c>
      <c r="K16" s="51" t="e">
        <f>#REF!</f>
        <v>#REF!</v>
      </c>
      <c r="L16" s="51" t="e">
        <f>#REF!</f>
        <v>#REF!</v>
      </c>
      <c r="M16" s="51" t="e">
        <f>#REF!</f>
        <v>#REF!</v>
      </c>
      <c r="N16" s="51" t="e">
        <f>#REF!</f>
        <v>#REF!</v>
      </c>
      <c r="O16" s="51" t="e">
        <f>#REF!</f>
        <v>#REF!</v>
      </c>
      <c r="P16" s="51" t="e">
        <f>#REF!</f>
        <v>#REF!</v>
      </c>
      <c r="Q16" s="51" t="e">
        <f>#REF!</f>
        <v>#REF!</v>
      </c>
      <c r="R16" s="51" t="e">
        <f>#REF!</f>
        <v>#REF!</v>
      </c>
      <c r="S16" s="51" t="e">
        <f>#REF!</f>
        <v>#REF!</v>
      </c>
      <c r="T16" s="51" t="e">
        <f>#REF!</f>
        <v>#REF!</v>
      </c>
      <c r="U16" s="51" t="e">
        <f>#REF!</f>
        <v>#REF!</v>
      </c>
      <c r="V16" s="51" t="e">
        <f>#REF!</f>
        <v>#REF!</v>
      </c>
      <c r="W16" s="51" t="e">
        <f>#REF!</f>
        <v>#REF!</v>
      </c>
      <c r="X16" s="51" t="e">
        <f>#REF!</f>
        <v>#REF!</v>
      </c>
      <c r="Y16" s="51" t="e">
        <f>#REF!</f>
        <v>#REF!</v>
      </c>
      <c r="Z16" s="51" t="e">
        <f>#REF!</f>
        <v>#REF!</v>
      </c>
      <c r="AA16" s="51" t="e">
        <f>#REF!</f>
        <v>#REF!</v>
      </c>
      <c r="AB16" s="51" t="e">
        <f>#REF!</f>
        <v>#REF!</v>
      </c>
      <c r="AC16" s="51" t="e">
        <f>#REF!</f>
        <v>#REF!</v>
      </c>
      <c r="AD16" s="51" t="e">
        <f>#REF!</f>
        <v>#REF!</v>
      </c>
      <c r="AE16" s="51" t="e">
        <f>#REF!</f>
        <v>#REF!</v>
      </c>
      <c r="AF16" s="51" t="e">
        <f>#REF!</f>
        <v>#REF!</v>
      </c>
      <c r="AG16" s="91">
        <v>0</v>
      </c>
    </row>
    <row r="17" spans="1:33">
      <c r="A17" s="2"/>
      <c r="B17" s="4"/>
      <c r="C17" s="7" t="s">
        <v>15</v>
      </c>
      <c r="D17" s="51" t="e">
        <f>#REF!</f>
        <v>#REF!</v>
      </c>
      <c r="E17" s="51" t="e">
        <f>#REF!</f>
        <v>#REF!</v>
      </c>
      <c r="F17" s="51" t="e">
        <f>#REF!</f>
        <v>#REF!</v>
      </c>
      <c r="G17" s="51" t="e">
        <f>#REF!</f>
        <v>#REF!</v>
      </c>
      <c r="H17" s="51" t="e">
        <f>#REF!</f>
        <v>#REF!</v>
      </c>
      <c r="I17" s="51" t="e">
        <f>#REF!</f>
        <v>#REF!</v>
      </c>
      <c r="J17" s="51" t="e">
        <f>#REF!</f>
        <v>#REF!</v>
      </c>
      <c r="K17" s="51" t="e">
        <f>#REF!</f>
        <v>#REF!</v>
      </c>
      <c r="L17" s="51" t="e">
        <f>#REF!</f>
        <v>#REF!</v>
      </c>
      <c r="M17" s="51" t="e">
        <f>#REF!</f>
        <v>#REF!</v>
      </c>
      <c r="N17" s="51" t="e">
        <f>#REF!</f>
        <v>#REF!</v>
      </c>
      <c r="O17" s="51" t="e">
        <f>#REF!</f>
        <v>#REF!</v>
      </c>
      <c r="P17" s="51" t="e">
        <f>#REF!</f>
        <v>#REF!</v>
      </c>
      <c r="Q17" s="51" t="e">
        <f>#REF!</f>
        <v>#REF!</v>
      </c>
      <c r="R17" s="51" t="e">
        <f>#REF!</f>
        <v>#REF!</v>
      </c>
      <c r="S17" s="51" t="e">
        <f>#REF!</f>
        <v>#REF!</v>
      </c>
      <c r="T17" s="51" t="e">
        <f>#REF!</f>
        <v>#REF!</v>
      </c>
      <c r="U17" s="51" t="e">
        <f>#REF!</f>
        <v>#REF!</v>
      </c>
      <c r="V17" s="51" t="e">
        <f>#REF!</f>
        <v>#REF!</v>
      </c>
      <c r="W17" s="51" t="e">
        <f>#REF!</f>
        <v>#REF!</v>
      </c>
      <c r="X17" s="51" t="e">
        <f>#REF!</f>
        <v>#REF!</v>
      </c>
      <c r="Y17" s="51" t="e">
        <f>#REF!</f>
        <v>#REF!</v>
      </c>
      <c r="Z17" s="51" t="e">
        <f>#REF!</f>
        <v>#REF!</v>
      </c>
      <c r="AA17" s="51" t="e">
        <f>#REF!</f>
        <v>#REF!</v>
      </c>
      <c r="AB17" s="51" t="e">
        <f>#REF!</f>
        <v>#REF!</v>
      </c>
      <c r="AC17" s="51" t="e">
        <f>#REF!</f>
        <v>#REF!</v>
      </c>
      <c r="AD17" s="51" t="e">
        <f>#REF!</f>
        <v>#REF!</v>
      </c>
      <c r="AE17" s="51" t="e">
        <f>#REF!</f>
        <v>#REF!</v>
      </c>
      <c r="AF17" s="51" t="e">
        <f>#REF!</f>
        <v>#REF!</v>
      </c>
      <c r="AG17" s="91">
        <v>0</v>
      </c>
    </row>
    <row r="18" spans="1:33">
      <c r="A18" s="2"/>
      <c r="B18" s="4"/>
      <c r="C18" s="7" t="s">
        <v>16</v>
      </c>
      <c r="D18" s="51" t="e">
        <f>#REF!</f>
        <v>#REF!</v>
      </c>
      <c r="E18" s="51" t="e">
        <f>#REF!</f>
        <v>#REF!</v>
      </c>
      <c r="F18" s="51" t="e">
        <f>#REF!</f>
        <v>#REF!</v>
      </c>
      <c r="G18" s="51" t="e">
        <f>#REF!</f>
        <v>#REF!</v>
      </c>
      <c r="H18" s="51" t="e">
        <f>#REF!</f>
        <v>#REF!</v>
      </c>
      <c r="I18" s="51" t="e">
        <f>#REF!</f>
        <v>#REF!</v>
      </c>
      <c r="J18" s="51" t="e">
        <f>#REF!</f>
        <v>#REF!</v>
      </c>
      <c r="K18" s="51" t="e">
        <f>#REF!</f>
        <v>#REF!</v>
      </c>
      <c r="L18" s="51" t="e">
        <f>#REF!</f>
        <v>#REF!</v>
      </c>
      <c r="M18" s="51" t="e">
        <f>#REF!</f>
        <v>#REF!</v>
      </c>
      <c r="N18" s="51" t="e">
        <f>#REF!</f>
        <v>#REF!</v>
      </c>
      <c r="O18" s="51" t="e">
        <f>#REF!</f>
        <v>#REF!</v>
      </c>
      <c r="P18" s="51" t="e">
        <f>#REF!</f>
        <v>#REF!</v>
      </c>
      <c r="Q18" s="51" t="e">
        <f>#REF!</f>
        <v>#REF!</v>
      </c>
      <c r="R18" s="51" t="e">
        <f>#REF!</f>
        <v>#REF!</v>
      </c>
      <c r="S18" s="51" t="e">
        <f>#REF!</f>
        <v>#REF!</v>
      </c>
      <c r="T18" s="51" t="e">
        <f>#REF!</f>
        <v>#REF!</v>
      </c>
      <c r="U18" s="51" t="e">
        <f>#REF!</f>
        <v>#REF!</v>
      </c>
      <c r="V18" s="51" t="e">
        <f>#REF!</f>
        <v>#REF!</v>
      </c>
      <c r="W18" s="51" t="e">
        <f>#REF!</f>
        <v>#REF!</v>
      </c>
      <c r="X18" s="51" t="e">
        <f>#REF!</f>
        <v>#REF!</v>
      </c>
      <c r="Y18" s="51" t="e">
        <f>#REF!</f>
        <v>#REF!</v>
      </c>
      <c r="Z18" s="51" t="e">
        <f>#REF!</f>
        <v>#REF!</v>
      </c>
      <c r="AA18" s="51" t="e">
        <f>#REF!</f>
        <v>#REF!</v>
      </c>
      <c r="AB18" s="51" t="e">
        <f>#REF!</f>
        <v>#REF!</v>
      </c>
      <c r="AC18" s="51" t="e">
        <f>#REF!</f>
        <v>#REF!</v>
      </c>
      <c r="AD18" s="51" t="e">
        <f>#REF!</f>
        <v>#REF!</v>
      </c>
      <c r="AE18" s="51" t="e">
        <f>#REF!</f>
        <v>#REF!</v>
      </c>
      <c r="AF18" s="51" t="e">
        <f>#REF!</f>
        <v>#REF!</v>
      </c>
      <c r="AG18" s="91">
        <v>0</v>
      </c>
    </row>
    <row r="19" spans="1:33">
      <c r="A19" s="2"/>
      <c r="B19" s="4"/>
      <c r="C19" s="7" t="s">
        <v>17</v>
      </c>
      <c r="D19" s="51" t="e">
        <f>#REF!</f>
        <v>#REF!</v>
      </c>
      <c r="E19" s="51" t="e">
        <f>#REF!</f>
        <v>#REF!</v>
      </c>
      <c r="F19" s="51" t="e">
        <f>#REF!</f>
        <v>#REF!</v>
      </c>
      <c r="G19" s="51" t="e">
        <f>#REF!</f>
        <v>#REF!</v>
      </c>
      <c r="H19" s="51" t="e">
        <f>#REF!</f>
        <v>#REF!</v>
      </c>
      <c r="I19" s="51" t="e">
        <f>#REF!</f>
        <v>#REF!</v>
      </c>
      <c r="J19" s="51" t="e">
        <f>#REF!</f>
        <v>#REF!</v>
      </c>
      <c r="K19" s="51" t="e">
        <f>#REF!</f>
        <v>#REF!</v>
      </c>
      <c r="L19" s="51" t="e">
        <f>#REF!</f>
        <v>#REF!</v>
      </c>
      <c r="M19" s="51" t="e">
        <f>#REF!</f>
        <v>#REF!</v>
      </c>
      <c r="N19" s="51" t="e">
        <f>#REF!</f>
        <v>#REF!</v>
      </c>
      <c r="O19" s="51" t="e">
        <f>#REF!</f>
        <v>#REF!</v>
      </c>
      <c r="P19" s="51" t="e">
        <f>#REF!</f>
        <v>#REF!</v>
      </c>
      <c r="Q19" s="51" t="e">
        <f>#REF!</f>
        <v>#REF!</v>
      </c>
      <c r="R19" s="51" t="e">
        <f>#REF!</f>
        <v>#REF!</v>
      </c>
      <c r="S19" s="51" t="e">
        <f>#REF!</f>
        <v>#REF!</v>
      </c>
      <c r="T19" s="51" t="e">
        <f>#REF!</f>
        <v>#REF!</v>
      </c>
      <c r="U19" s="51" t="e">
        <f>#REF!</f>
        <v>#REF!</v>
      </c>
      <c r="V19" s="51" t="e">
        <f>#REF!</f>
        <v>#REF!</v>
      </c>
      <c r="W19" s="51" t="e">
        <f>#REF!</f>
        <v>#REF!</v>
      </c>
      <c r="X19" s="51" t="e">
        <f>#REF!</f>
        <v>#REF!</v>
      </c>
      <c r="Y19" s="51" t="e">
        <f>#REF!</f>
        <v>#REF!</v>
      </c>
      <c r="Z19" s="51" t="e">
        <f>#REF!</f>
        <v>#REF!</v>
      </c>
      <c r="AA19" s="51" t="e">
        <f>#REF!</f>
        <v>#REF!</v>
      </c>
      <c r="AB19" s="51" t="e">
        <f>#REF!</f>
        <v>#REF!</v>
      </c>
      <c r="AC19" s="51" t="e">
        <f>#REF!</f>
        <v>#REF!</v>
      </c>
      <c r="AD19" s="51" t="e">
        <f>#REF!</f>
        <v>#REF!</v>
      </c>
      <c r="AE19" s="51" t="e">
        <f>#REF!</f>
        <v>#REF!</v>
      </c>
      <c r="AF19" s="51" t="e">
        <f>#REF!</f>
        <v>#REF!</v>
      </c>
      <c r="AG19" s="91">
        <v>0</v>
      </c>
    </row>
    <row r="20" spans="1:33">
      <c r="A20" s="2"/>
      <c r="B20" s="4"/>
      <c r="C20" s="7" t="s">
        <v>18</v>
      </c>
      <c r="D20" s="51" t="e">
        <f>#REF!</f>
        <v>#REF!</v>
      </c>
      <c r="E20" s="51" t="e">
        <f>#REF!</f>
        <v>#REF!</v>
      </c>
      <c r="F20" s="51" t="e">
        <f>#REF!</f>
        <v>#REF!</v>
      </c>
      <c r="G20" s="51" t="e">
        <f>#REF!</f>
        <v>#REF!</v>
      </c>
      <c r="H20" s="51" t="e">
        <f>#REF!</f>
        <v>#REF!</v>
      </c>
      <c r="I20" s="51" t="e">
        <f>#REF!</f>
        <v>#REF!</v>
      </c>
      <c r="J20" s="51" t="e">
        <f>#REF!</f>
        <v>#REF!</v>
      </c>
      <c r="K20" s="51" t="e">
        <f>#REF!</f>
        <v>#REF!</v>
      </c>
      <c r="L20" s="51" t="e">
        <f>#REF!</f>
        <v>#REF!</v>
      </c>
      <c r="M20" s="51" t="e">
        <f>#REF!</f>
        <v>#REF!</v>
      </c>
      <c r="N20" s="51" t="e">
        <f>#REF!</f>
        <v>#REF!</v>
      </c>
      <c r="O20" s="51" t="e">
        <f>#REF!</f>
        <v>#REF!</v>
      </c>
      <c r="P20" s="51" t="e">
        <f>#REF!</f>
        <v>#REF!</v>
      </c>
      <c r="Q20" s="51" t="e">
        <f>#REF!</f>
        <v>#REF!</v>
      </c>
      <c r="R20" s="51" t="e">
        <f>#REF!</f>
        <v>#REF!</v>
      </c>
      <c r="S20" s="51" t="e">
        <f>#REF!</f>
        <v>#REF!</v>
      </c>
      <c r="T20" s="51" t="e">
        <f>#REF!</f>
        <v>#REF!</v>
      </c>
      <c r="U20" s="51" t="e">
        <f>#REF!</f>
        <v>#REF!</v>
      </c>
      <c r="V20" s="51" t="e">
        <f>#REF!</f>
        <v>#REF!</v>
      </c>
      <c r="W20" s="51" t="e">
        <f>#REF!</f>
        <v>#REF!</v>
      </c>
      <c r="X20" s="51" t="e">
        <f>#REF!</f>
        <v>#REF!</v>
      </c>
      <c r="Y20" s="51" t="e">
        <f>#REF!</f>
        <v>#REF!</v>
      </c>
      <c r="Z20" s="51" t="e">
        <f>#REF!</f>
        <v>#REF!</v>
      </c>
      <c r="AA20" s="51" t="e">
        <f>#REF!</f>
        <v>#REF!</v>
      </c>
      <c r="AB20" s="51" t="e">
        <f>#REF!</f>
        <v>#REF!</v>
      </c>
      <c r="AC20" s="51" t="e">
        <f>#REF!</f>
        <v>#REF!</v>
      </c>
      <c r="AD20" s="51" t="e">
        <f>#REF!</f>
        <v>#REF!</v>
      </c>
      <c r="AE20" s="51" t="e">
        <f>#REF!</f>
        <v>#REF!</v>
      </c>
      <c r="AF20" s="51" t="e">
        <f>#REF!</f>
        <v>#REF!</v>
      </c>
      <c r="AG20" s="91">
        <v>1E-8</v>
      </c>
    </row>
    <row r="21" spans="1:33">
      <c r="A21" s="2"/>
      <c r="B21" s="4"/>
      <c r="C21" s="7" t="s">
        <v>19</v>
      </c>
      <c r="D21" s="51" t="e">
        <f>#REF!</f>
        <v>#REF!</v>
      </c>
      <c r="E21" s="51" t="e">
        <f>#REF!</f>
        <v>#REF!</v>
      </c>
      <c r="F21" s="51" t="e">
        <f>#REF!</f>
        <v>#REF!</v>
      </c>
      <c r="G21" s="51" t="e">
        <f>#REF!</f>
        <v>#REF!</v>
      </c>
      <c r="H21" s="51" t="e">
        <f>#REF!</f>
        <v>#REF!</v>
      </c>
      <c r="I21" s="51" t="e">
        <f>#REF!</f>
        <v>#REF!</v>
      </c>
      <c r="J21" s="51" t="e">
        <f>#REF!</f>
        <v>#REF!</v>
      </c>
      <c r="K21" s="51" t="e">
        <f>#REF!</f>
        <v>#REF!</v>
      </c>
      <c r="L21" s="51" t="e">
        <f>#REF!</f>
        <v>#REF!</v>
      </c>
      <c r="M21" s="51" t="e">
        <f>#REF!</f>
        <v>#REF!</v>
      </c>
      <c r="N21" s="51" t="e">
        <f>#REF!</f>
        <v>#REF!</v>
      </c>
      <c r="O21" s="51" t="e">
        <f>#REF!</f>
        <v>#REF!</v>
      </c>
      <c r="P21" s="51" t="e">
        <f>#REF!</f>
        <v>#REF!</v>
      </c>
      <c r="Q21" s="51" t="e">
        <f>#REF!</f>
        <v>#REF!</v>
      </c>
      <c r="R21" s="51" t="e">
        <f>#REF!</f>
        <v>#REF!</v>
      </c>
      <c r="S21" s="51" t="e">
        <f>#REF!</f>
        <v>#REF!</v>
      </c>
      <c r="T21" s="51" t="e">
        <f>#REF!</f>
        <v>#REF!</v>
      </c>
      <c r="U21" s="51" t="e">
        <f>#REF!</f>
        <v>#REF!</v>
      </c>
      <c r="V21" s="51" t="e">
        <f>#REF!</f>
        <v>#REF!</v>
      </c>
      <c r="W21" s="51" t="e">
        <f>#REF!</f>
        <v>#REF!</v>
      </c>
      <c r="X21" s="51" t="e">
        <f>#REF!</f>
        <v>#REF!</v>
      </c>
      <c r="Y21" s="51" t="e">
        <f>#REF!</f>
        <v>#REF!</v>
      </c>
      <c r="Z21" s="51" t="e">
        <f>#REF!</f>
        <v>#REF!</v>
      </c>
      <c r="AA21" s="51" t="e">
        <f>#REF!</f>
        <v>#REF!</v>
      </c>
      <c r="AB21" s="51" t="e">
        <f>#REF!</f>
        <v>#REF!</v>
      </c>
      <c r="AC21" s="51" t="e">
        <f>#REF!</f>
        <v>#REF!</v>
      </c>
      <c r="AD21" s="51" t="e">
        <f>#REF!</f>
        <v>#REF!</v>
      </c>
      <c r="AE21" s="51" t="e">
        <f>#REF!</f>
        <v>#REF!</v>
      </c>
      <c r="AF21" s="51" t="e">
        <f>#REF!</f>
        <v>#REF!</v>
      </c>
      <c r="AG21" s="91">
        <v>0</v>
      </c>
    </row>
    <row r="22" spans="1:33">
      <c r="A22" s="2"/>
      <c r="B22" s="4"/>
      <c r="C22" s="7" t="s">
        <v>20</v>
      </c>
      <c r="D22" s="51" t="e">
        <f>#REF!</f>
        <v>#REF!</v>
      </c>
      <c r="E22" s="51" t="e">
        <f>#REF!</f>
        <v>#REF!</v>
      </c>
      <c r="F22" s="51" t="e">
        <f>#REF!</f>
        <v>#REF!</v>
      </c>
      <c r="G22" s="51" t="e">
        <f>#REF!</f>
        <v>#REF!</v>
      </c>
      <c r="H22" s="51" t="e">
        <f>#REF!</f>
        <v>#REF!</v>
      </c>
      <c r="I22" s="51" t="e">
        <f>#REF!</f>
        <v>#REF!</v>
      </c>
      <c r="J22" s="51" t="e">
        <f>#REF!</f>
        <v>#REF!</v>
      </c>
      <c r="K22" s="51" t="e">
        <f>#REF!</f>
        <v>#REF!</v>
      </c>
      <c r="L22" s="51" t="e">
        <f>#REF!</f>
        <v>#REF!</v>
      </c>
      <c r="M22" s="51" t="e">
        <f>#REF!</f>
        <v>#REF!</v>
      </c>
      <c r="N22" s="51" t="e">
        <f>#REF!</f>
        <v>#REF!</v>
      </c>
      <c r="O22" s="51" t="e">
        <f>#REF!</f>
        <v>#REF!</v>
      </c>
      <c r="P22" s="51" t="e">
        <f>#REF!</f>
        <v>#REF!</v>
      </c>
      <c r="Q22" s="51" t="e">
        <f>#REF!</f>
        <v>#REF!</v>
      </c>
      <c r="R22" s="51" t="e">
        <f>#REF!</f>
        <v>#REF!</v>
      </c>
      <c r="S22" s="51" t="e">
        <f>#REF!</f>
        <v>#REF!</v>
      </c>
      <c r="T22" s="51" t="e">
        <f>#REF!</f>
        <v>#REF!</v>
      </c>
      <c r="U22" s="51" t="e">
        <f>#REF!</f>
        <v>#REF!</v>
      </c>
      <c r="V22" s="51" t="e">
        <f>#REF!</f>
        <v>#REF!</v>
      </c>
      <c r="W22" s="51" t="e">
        <f>#REF!</f>
        <v>#REF!</v>
      </c>
      <c r="X22" s="51" t="e">
        <f>#REF!</f>
        <v>#REF!</v>
      </c>
      <c r="Y22" s="51" t="e">
        <f>#REF!</f>
        <v>#REF!</v>
      </c>
      <c r="Z22" s="51" t="e">
        <f>#REF!</f>
        <v>#REF!</v>
      </c>
      <c r="AA22" s="51" t="e">
        <f>#REF!</f>
        <v>#REF!</v>
      </c>
      <c r="AB22" s="51" t="e">
        <f>#REF!</f>
        <v>#REF!</v>
      </c>
      <c r="AC22" s="51" t="e">
        <f>#REF!</f>
        <v>#REF!</v>
      </c>
      <c r="AD22" s="51" t="e">
        <f>#REF!</f>
        <v>#REF!</v>
      </c>
      <c r="AE22" s="51" t="e">
        <f>#REF!</f>
        <v>#REF!</v>
      </c>
      <c r="AF22" s="51" t="e">
        <f>#REF!</f>
        <v>#REF!</v>
      </c>
      <c r="AG22" s="91">
        <v>0</v>
      </c>
    </row>
    <row r="23" spans="1:33">
      <c r="A23" s="2"/>
      <c r="B23" s="4"/>
      <c r="C23" s="7" t="s">
        <v>21</v>
      </c>
      <c r="D23" s="51" t="e">
        <f>#REF!</f>
        <v>#REF!</v>
      </c>
      <c r="E23" s="51" t="e">
        <f>#REF!</f>
        <v>#REF!</v>
      </c>
      <c r="F23" s="51" t="e">
        <f>#REF!</f>
        <v>#REF!</v>
      </c>
      <c r="G23" s="51" t="e">
        <f>#REF!</f>
        <v>#REF!</v>
      </c>
      <c r="H23" s="51" t="e">
        <f>#REF!</f>
        <v>#REF!</v>
      </c>
      <c r="I23" s="51" t="e">
        <f>#REF!</f>
        <v>#REF!</v>
      </c>
      <c r="J23" s="51" t="e">
        <f>#REF!</f>
        <v>#REF!</v>
      </c>
      <c r="K23" s="51" t="e">
        <f>#REF!</f>
        <v>#REF!</v>
      </c>
      <c r="L23" s="51" t="e">
        <f>#REF!</f>
        <v>#REF!</v>
      </c>
      <c r="M23" s="51" t="e">
        <f>#REF!</f>
        <v>#REF!</v>
      </c>
      <c r="N23" s="51" t="e">
        <f>#REF!</f>
        <v>#REF!</v>
      </c>
      <c r="O23" s="51" t="e">
        <f>#REF!</f>
        <v>#REF!</v>
      </c>
      <c r="P23" s="51" t="e">
        <f>#REF!</f>
        <v>#REF!</v>
      </c>
      <c r="Q23" s="51" t="e">
        <f>#REF!</f>
        <v>#REF!</v>
      </c>
      <c r="R23" s="51" t="e">
        <f>#REF!</f>
        <v>#REF!</v>
      </c>
      <c r="S23" s="51" t="e">
        <f>#REF!</f>
        <v>#REF!</v>
      </c>
      <c r="T23" s="51" t="e">
        <f>#REF!</f>
        <v>#REF!</v>
      </c>
      <c r="U23" s="51" t="e">
        <f>#REF!</f>
        <v>#REF!</v>
      </c>
      <c r="V23" s="51" t="e">
        <f>#REF!</f>
        <v>#REF!</v>
      </c>
      <c r="W23" s="51" t="e">
        <f>#REF!</f>
        <v>#REF!</v>
      </c>
      <c r="X23" s="51" t="e">
        <f>#REF!</f>
        <v>#REF!</v>
      </c>
      <c r="Y23" s="51" t="e">
        <f>#REF!</f>
        <v>#REF!</v>
      </c>
      <c r="Z23" s="51" t="e">
        <f>#REF!</f>
        <v>#REF!</v>
      </c>
      <c r="AA23" s="51" t="e">
        <f>#REF!</f>
        <v>#REF!</v>
      </c>
      <c r="AB23" s="51" t="e">
        <f>#REF!</f>
        <v>#REF!</v>
      </c>
      <c r="AC23" s="51" t="e">
        <f>#REF!</f>
        <v>#REF!</v>
      </c>
      <c r="AD23" s="51" t="e">
        <f>#REF!</f>
        <v>#REF!</v>
      </c>
      <c r="AE23" s="51" t="e">
        <f>#REF!</f>
        <v>#REF!</v>
      </c>
      <c r="AF23" s="51" t="e">
        <f>#REF!</f>
        <v>#REF!</v>
      </c>
      <c r="AG23" s="91">
        <v>0</v>
      </c>
    </row>
    <row r="24" spans="1:33">
      <c r="A24" s="2"/>
      <c r="B24" s="4"/>
      <c r="C24" s="7" t="s">
        <v>22</v>
      </c>
      <c r="D24" s="51" t="e">
        <f>#REF!</f>
        <v>#REF!</v>
      </c>
      <c r="E24" s="51" t="e">
        <f>#REF!</f>
        <v>#REF!</v>
      </c>
      <c r="F24" s="51" t="e">
        <f>#REF!</f>
        <v>#REF!</v>
      </c>
      <c r="G24" s="51" t="e">
        <f>#REF!</f>
        <v>#REF!</v>
      </c>
      <c r="H24" s="51" t="e">
        <f>#REF!</f>
        <v>#REF!</v>
      </c>
      <c r="I24" s="51" t="e">
        <f>#REF!</f>
        <v>#REF!</v>
      </c>
      <c r="J24" s="51" t="e">
        <f>#REF!</f>
        <v>#REF!</v>
      </c>
      <c r="K24" s="51" t="e">
        <f>#REF!</f>
        <v>#REF!</v>
      </c>
      <c r="L24" s="51" t="e">
        <f>#REF!</f>
        <v>#REF!</v>
      </c>
      <c r="M24" s="51" t="e">
        <f>#REF!</f>
        <v>#REF!</v>
      </c>
      <c r="N24" s="51" t="e">
        <f>#REF!</f>
        <v>#REF!</v>
      </c>
      <c r="O24" s="51" t="e">
        <f>#REF!</f>
        <v>#REF!</v>
      </c>
      <c r="P24" s="51" t="e">
        <f>#REF!</f>
        <v>#REF!</v>
      </c>
      <c r="Q24" s="51" t="e">
        <f>#REF!</f>
        <v>#REF!</v>
      </c>
      <c r="R24" s="51" t="e">
        <f>#REF!</f>
        <v>#REF!</v>
      </c>
      <c r="S24" s="51" t="e">
        <f>#REF!</f>
        <v>#REF!</v>
      </c>
      <c r="T24" s="51" t="e">
        <f>#REF!</f>
        <v>#REF!</v>
      </c>
      <c r="U24" s="51" t="e">
        <f>#REF!</f>
        <v>#REF!</v>
      </c>
      <c r="V24" s="51" t="e">
        <f>#REF!</f>
        <v>#REF!</v>
      </c>
      <c r="W24" s="51" t="e">
        <f>#REF!</f>
        <v>#REF!</v>
      </c>
      <c r="X24" s="51" t="e">
        <f>#REF!</f>
        <v>#REF!</v>
      </c>
      <c r="Y24" s="51" t="e">
        <f>#REF!</f>
        <v>#REF!</v>
      </c>
      <c r="Z24" s="51" t="e">
        <f>#REF!</f>
        <v>#REF!</v>
      </c>
      <c r="AA24" s="51" t="e">
        <f>#REF!</f>
        <v>#REF!</v>
      </c>
      <c r="AB24" s="51" t="e">
        <f>#REF!</f>
        <v>#REF!</v>
      </c>
      <c r="AC24" s="51" t="e">
        <f>#REF!</f>
        <v>#REF!</v>
      </c>
      <c r="AD24" s="51" t="e">
        <f>#REF!</f>
        <v>#REF!</v>
      </c>
      <c r="AE24" s="51" t="e">
        <f>#REF!</f>
        <v>#REF!</v>
      </c>
      <c r="AF24" s="51" t="e">
        <f>#REF!</f>
        <v>#REF!</v>
      </c>
      <c r="AG24" s="91">
        <v>0</v>
      </c>
    </row>
    <row r="25" spans="1:33">
      <c r="A25" s="2"/>
      <c r="B25" s="4"/>
      <c r="C25" s="7" t="s">
        <v>23</v>
      </c>
      <c r="D25" s="51" t="e">
        <f>#REF!</f>
        <v>#REF!</v>
      </c>
      <c r="E25" s="51" t="e">
        <f>#REF!</f>
        <v>#REF!</v>
      </c>
      <c r="F25" s="51" t="e">
        <f>#REF!</f>
        <v>#REF!</v>
      </c>
      <c r="G25" s="51" t="e">
        <f>#REF!</f>
        <v>#REF!</v>
      </c>
      <c r="H25" s="51" t="e">
        <f>#REF!</f>
        <v>#REF!</v>
      </c>
      <c r="I25" s="51" t="e">
        <f>#REF!</f>
        <v>#REF!</v>
      </c>
      <c r="J25" s="51" t="e">
        <f>#REF!</f>
        <v>#REF!</v>
      </c>
      <c r="K25" s="51" t="e">
        <f>#REF!</f>
        <v>#REF!</v>
      </c>
      <c r="L25" s="51" t="e">
        <f>#REF!</f>
        <v>#REF!</v>
      </c>
      <c r="M25" s="51" t="e">
        <f>#REF!</f>
        <v>#REF!</v>
      </c>
      <c r="N25" s="51" t="e">
        <f>#REF!</f>
        <v>#REF!</v>
      </c>
      <c r="O25" s="51" t="e">
        <f>#REF!</f>
        <v>#REF!</v>
      </c>
      <c r="P25" s="51" t="e">
        <f>#REF!</f>
        <v>#REF!</v>
      </c>
      <c r="Q25" s="51" t="e">
        <f>#REF!</f>
        <v>#REF!</v>
      </c>
      <c r="R25" s="51" t="e">
        <f>#REF!</f>
        <v>#REF!</v>
      </c>
      <c r="S25" s="51" t="e">
        <f>#REF!</f>
        <v>#REF!</v>
      </c>
      <c r="T25" s="51" t="e">
        <f>#REF!</f>
        <v>#REF!</v>
      </c>
      <c r="U25" s="51" t="e">
        <f>#REF!</f>
        <v>#REF!</v>
      </c>
      <c r="V25" s="51" t="e">
        <f>#REF!</f>
        <v>#REF!</v>
      </c>
      <c r="W25" s="51" t="e">
        <f>#REF!</f>
        <v>#REF!</v>
      </c>
      <c r="X25" s="51" t="e">
        <f>#REF!</f>
        <v>#REF!</v>
      </c>
      <c r="Y25" s="51" t="e">
        <f>#REF!</f>
        <v>#REF!</v>
      </c>
      <c r="Z25" s="51" t="e">
        <f>#REF!</f>
        <v>#REF!</v>
      </c>
      <c r="AA25" s="51" t="e">
        <f>#REF!</f>
        <v>#REF!</v>
      </c>
      <c r="AB25" s="51" t="e">
        <f>#REF!</f>
        <v>#REF!</v>
      </c>
      <c r="AC25" s="51" t="e">
        <f>#REF!</f>
        <v>#REF!</v>
      </c>
      <c r="AD25" s="51" t="e">
        <f>#REF!</f>
        <v>#REF!</v>
      </c>
      <c r="AE25" s="51" t="e">
        <f>#REF!</f>
        <v>#REF!</v>
      </c>
      <c r="AF25" s="51" t="e">
        <f>#REF!</f>
        <v>#REF!</v>
      </c>
      <c r="AG25" s="91">
        <v>0</v>
      </c>
    </row>
    <row r="26" spans="1:33">
      <c r="A26" s="2"/>
      <c r="B26" s="4"/>
      <c r="C26" s="7" t="s">
        <v>24</v>
      </c>
      <c r="D26" s="51" t="e">
        <f>#REF!</f>
        <v>#REF!</v>
      </c>
      <c r="E26" s="51" t="e">
        <f>#REF!</f>
        <v>#REF!</v>
      </c>
      <c r="F26" s="51" t="e">
        <f>#REF!</f>
        <v>#REF!</v>
      </c>
      <c r="G26" s="51" t="e">
        <f>#REF!</f>
        <v>#REF!</v>
      </c>
      <c r="H26" s="51" t="e">
        <f>#REF!</f>
        <v>#REF!</v>
      </c>
      <c r="I26" s="51" t="e">
        <f>#REF!</f>
        <v>#REF!</v>
      </c>
      <c r="J26" s="51" t="e">
        <f>#REF!</f>
        <v>#REF!</v>
      </c>
      <c r="K26" s="51" t="e">
        <f>#REF!</f>
        <v>#REF!</v>
      </c>
      <c r="L26" s="51" t="e">
        <f>#REF!</f>
        <v>#REF!</v>
      </c>
      <c r="M26" s="51" t="e">
        <f>#REF!</f>
        <v>#REF!</v>
      </c>
      <c r="N26" s="51" t="e">
        <f>#REF!</f>
        <v>#REF!</v>
      </c>
      <c r="O26" s="51" t="e">
        <f>#REF!</f>
        <v>#REF!</v>
      </c>
      <c r="P26" s="51" t="e">
        <f>#REF!</f>
        <v>#REF!</v>
      </c>
      <c r="Q26" s="51" t="e">
        <f>#REF!</f>
        <v>#REF!</v>
      </c>
      <c r="R26" s="51" t="e">
        <f>#REF!</f>
        <v>#REF!</v>
      </c>
      <c r="S26" s="51" t="e">
        <f>#REF!</f>
        <v>#REF!</v>
      </c>
      <c r="T26" s="51" t="e">
        <f>#REF!</f>
        <v>#REF!</v>
      </c>
      <c r="U26" s="51" t="e">
        <f>#REF!</f>
        <v>#REF!</v>
      </c>
      <c r="V26" s="51" t="e">
        <f>#REF!</f>
        <v>#REF!</v>
      </c>
      <c r="W26" s="51" t="e">
        <f>#REF!</f>
        <v>#REF!</v>
      </c>
      <c r="X26" s="51" t="e">
        <f>#REF!</f>
        <v>#REF!</v>
      </c>
      <c r="Y26" s="51" t="e">
        <f>#REF!</f>
        <v>#REF!</v>
      </c>
      <c r="Z26" s="51" t="e">
        <f>#REF!</f>
        <v>#REF!</v>
      </c>
      <c r="AA26" s="51" t="e">
        <f>#REF!</f>
        <v>#REF!</v>
      </c>
      <c r="AB26" s="51" t="e">
        <f>#REF!</f>
        <v>#REF!</v>
      </c>
      <c r="AC26" s="51" t="e">
        <f>#REF!</f>
        <v>#REF!</v>
      </c>
      <c r="AD26" s="51" t="e">
        <f>#REF!</f>
        <v>#REF!</v>
      </c>
      <c r="AE26" s="51" t="e">
        <f>#REF!</f>
        <v>#REF!</v>
      </c>
      <c r="AF26" s="51" t="e">
        <f>#REF!</f>
        <v>#REF!</v>
      </c>
      <c r="AG26" s="91">
        <v>459379.61391949002</v>
      </c>
    </row>
    <row r="27" spans="1:33">
      <c r="A27" s="2"/>
      <c r="B27" s="4"/>
      <c r="C27" s="7" t="s">
        <v>25</v>
      </c>
      <c r="D27" s="51" t="e">
        <f>#REF!</f>
        <v>#REF!</v>
      </c>
      <c r="E27" s="51" t="e">
        <f>#REF!</f>
        <v>#REF!</v>
      </c>
      <c r="F27" s="51" t="e">
        <f>#REF!</f>
        <v>#REF!</v>
      </c>
      <c r="G27" s="51" t="e">
        <f>#REF!</f>
        <v>#REF!</v>
      </c>
      <c r="H27" s="51" t="e">
        <f>#REF!</f>
        <v>#REF!</v>
      </c>
      <c r="I27" s="51" t="e">
        <f>#REF!</f>
        <v>#REF!</v>
      </c>
      <c r="J27" s="51" t="e">
        <f>#REF!</f>
        <v>#REF!</v>
      </c>
      <c r="K27" s="51" t="e">
        <f>#REF!</f>
        <v>#REF!</v>
      </c>
      <c r="L27" s="51" t="e">
        <f>#REF!</f>
        <v>#REF!</v>
      </c>
      <c r="M27" s="51" t="e">
        <f>#REF!</f>
        <v>#REF!</v>
      </c>
      <c r="N27" s="51" t="e">
        <f>#REF!</f>
        <v>#REF!</v>
      </c>
      <c r="O27" s="51" t="e">
        <f>#REF!</f>
        <v>#REF!</v>
      </c>
      <c r="P27" s="51" t="e">
        <f>#REF!</f>
        <v>#REF!</v>
      </c>
      <c r="Q27" s="51" t="e">
        <f>#REF!</f>
        <v>#REF!</v>
      </c>
      <c r="R27" s="51" t="e">
        <f>#REF!</f>
        <v>#REF!</v>
      </c>
      <c r="S27" s="51" t="e">
        <f>#REF!</f>
        <v>#REF!</v>
      </c>
      <c r="T27" s="51" t="e">
        <f>#REF!</f>
        <v>#REF!</v>
      </c>
      <c r="U27" s="51" t="e">
        <f>#REF!</f>
        <v>#REF!</v>
      </c>
      <c r="V27" s="51" t="e">
        <f>#REF!</f>
        <v>#REF!</v>
      </c>
      <c r="W27" s="51" t="e">
        <f>#REF!</f>
        <v>#REF!</v>
      </c>
      <c r="X27" s="51" t="e">
        <f>#REF!</f>
        <v>#REF!</v>
      </c>
      <c r="Y27" s="51" t="e">
        <f>#REF!</f>
        <v>#REF!</v>
      </c>
      <c r="Z27" s="51" t="e">
        <f>#REF!</f>
        <v>#REF!</v>
      </c>
      <c r="AA27" s="51" t="e">
        <f>#REF!</f>
        <v>#REF!</v>
      </c>
      <c r="AB27" s="51" t="e">
        <f>#REF!</f>
        <v>#REF!</v>
      </c>
      <c r="AC27" s="51" t="e">
        <f>#REF!</f>
        <v>#REF!</v>
      </c>
      <c r="AD27" s="51" t="e">
        <f>#REF!</f>
        <v>#REF!</v>
      </c>
      <c r="AE27" s="51" t="e">
        <f>#REF!</f>
        <v>#REF!</v>
      </c>
      <c r="AF27" s="51" t="e">
        <f>#REF!</f>
        <v>#REF!</v>
      </c>
      <c r="AG27" s="91">
        <v>0</v>
      </c>
    </row>
    <row r="28" spans="1:33">
      <c r="A28" s="2"/>
      <c r="B28" s="4"/>
      <c r="C28" s="7" t="s">
        <v>26</v>
      </c>
      <c r="D28" s="51" t="e">
        <f>#REF!</f>
        <v>#REF!</v>
      </c>
      <c r="E28" s="51" t="e">
        <f>#REF!</f>
        <v>#REF!</v>
      </c>
      <c r="F28" s="51" t="e">
        <f>#REF!</f>
        <v>#REF!</v>
      </c>
      <c r="G28" s="51" t="e">
        <f>#REF!</f>
        <v>#REF!</v>
      </c>
      <c r="H28" s="51" t="e">
        <f>#REF!</f>
        <v>#REF!</v>
      </c>
      <c r="I28" s="51" t="e">
        <f>#REF!</f>
        <v>#REF!</v>
      </c>
      <c r="J28" s="51" t="e">
        <f>#REF!</f>
        <v>#REF!</v>
      </c>
      <c r="K28" s="51" t="e">
        <f>#REF!</f>
        <v>#REF!</v>
      </c>
      <c r="L28" s="51" t="e">
        <f>#REF!</f>
        <v>#REF!</v>
      </c>
      <c r="M28" s="51" t="e">
        <f>#REF!</f>
        <v>#REF!</v>
      </c>
      <c r="N28" s="51" t="e">
        <f>#REF!</f>
        <v>#REF!</v>
      </c>
      <c r="O28" s="51" t="e">
        <f>#REF!</f>
        <v>#REF!</v>
      </c>
      <c r="P28" s="51" t="e">
        <f>#REF!</f>
        <v>#REF!</v>
      </c>
      <c r="Q28" s="51" t="e">
        <f>#REF!</f>
        <v>#REF!</v>
      </c>
      <c r="R28" s="51" t="e">
        <f>#REF!</f>
        <v>#REF!</v>
      </c>
      <c r="S28" s="51" t="e">
        <f>#REF!</f>
        <v>#REF!</v>
      </c>
      <c r="T28" s="51" t="e">
        <f>#REF!</f>
        <v>#REF!</v>
      </c>
      <c r="U28" s="51" t="e">
        <f>#REF!</f>
        <v>#REF!</v>
      </c>
      <c r="V28" s="51" t="e">
        <f>#REF!</f>
        <v>#REF!</v>
      </c>
      <c r="W28" s="51" t="e">
        <f>#REF!</f>
        <v>#REF!</v>
      </c>
      <c r="X28" s="51" t="e">
        <f>#REF!</f>
        <v>#REF!</v>
      </c>
      <c r="Y28" s="51" t="e">
        <f>#REF!</f>
        <v>#REF!</v>
      </c>
      <c r="Z28" s="51" t="e">
        <f>#REF!</f>
        <v>#REF!</v>
      </c>
      <c r="AA28" s="51" t="e">
        <f>#REF!</f>
        <v>#REF!</v>
      </c>
      <c r="AB28" s="51" t="e">
        <f>#REF!</f>
        <v>#REF!</v>
      </c>
      <c r="AC28" s="51" t="e">
        <f>#REF!</f>
        <v>#REF!</v>
      </c>
      <c r="AD28" s="51" t="e">
        <f>#REF!</f>
        <v>#REF!</v>
      </c>
      <c r="AE28" s="51" t="e">
        <f>#REF!</f>
        <v>#REF!</v>
      </c>
      <c r="AF28" s="51" t="e">
        <f>#REF!</f>
        <v>#REF!</v>
      </c>
      <c r="AG28" s="91">
        <v>2469809.7632423099</v>
      </c>
    </row>
    <row r="29" spans="1:33">
      <c r="A29" s="2"/>
      <c r="B29" s="4"/>
      <c r="C29" s="7" t="s">
        <v>27</v>
      </c>
      <c r="D29" s="51" t="e">
        <f>#REF!</f>
        <v>#REF!</v>
      </c>
      <c r="E29" s="51" t="e">
        <f>#REF!</f>
        <v>#REF!</v>
      </c>
      <c r="F29" s="51" t="e">
        <f>#REF!</f>
        <v>#REF!</v>
      </c>
      <c r="G29" s="51" t="e">
        <f>#REF!</f>
        <v>#REF!</v>
      </c>
      <c r="H29" s="51" t="e">
        <f>#REF!</f>
        <v>#REF!</v>
      </c>
      <c r="I29" s="51" t="e">
        <f>#REF!</f>
        <v>#REF!</v>
      </c>
      <c r="J29" s="51" t="e">
        <f>#REF!</f>
        <v>#REF!</v>
      </c>
      <c r="K29" s="51" t="e">
        <f>#REF!</f>
        <v>#REF!</v>
      </c>
      <c r="L29" s="51" t="e">
        <f>#REF!</f>
        <v>#REF!</v>
      </c>
      <c r="M29" s="51" t="e">
        <f>#REF!</f>
        <v>#REF!</v>
      </c>
      <c r="N29" s="51" t="e">
        <f>#REF!</f>
        <v>#REF!</v>
      </c>
      <c r="O29" s="51" t="e">
        <f>#REF!</f>
        <v>#REF!</v>
      </c>
      <c r="P29" s="51" t="e">
        <f>#REF!</f>
        <v>#REF!</v>
      </c>
      <c r="Q29" s="51" t="e">
        <f>#REF!</f>
        <v>#REF!</v>
      </c>
      <c r="R29" s="51" t="e">
        <f>#REF!</f>
        <v>#REF!</v>
      </c>
      <c r="S29" s="51" t="e">
        <f>#REF!</f>
        <v>#REF!</v>
      </c>
      <c r="T29" s="51" t="e">
        <f>#REF!</f>
        <v>#REF!</v>
      </c>
      <c r="U29" s="51" t="e">
        <f>#REF!</f>
        <v>#REF!</v>
      </c>
      <c r="V29" s="51" t="e">
        <f>#REF!</f>
        <v>#REF!</v>
      </c>
      <c r="W29" s="51" t="e">
        <f>#REF!</f>
        <v>#REF!</v>
      </c>
      <c r="X29" s="51" t="e">
        <f>#REF!</f>
        <v>#REF!</v>
      </c>
      <c r="Y29" s="51" t="e">
        <f>#REF!</f>
        <v>#REF!</v>
      </c>
      <c r="Z29" s="51" t="e">
        <f>#REF!</f>
        <v>#REF!</v>
      </c>
      <c r="AA29" s="51" t="e">
        <f>#REF!</f>
        <v>#REF!</v>
      </c>
      <c r="AB29" s="51" t="e">
        <f>#REF!</f>
        <v>#REF!</v>
      </c>
      <c r="AC29" s="51" t="e">
        <f>#REF!</f>
        <v>#REF!</v>
      </c>
      <c r="AD29" s="51" t="e">
        <f>#REF!</f>
        <v>#REF!</v>
      </c>
      <c r="AE29" s="51" t="e">
        <f>#REF!</f>
        <v>#REF!</v>
      </c>
      <c r="AF29" s="51" t="e">
        <f>#REF!</f>
        <v>#REF!</v>
      </c>
      <c r="AG29" s="91">
        <v>0</v>
      </c>
    </row>
    <row r="30" spans="1:33">
      <c r="A30" s="2"/>
      <c r="B30" s="4"/>
      <c r="C30" s="7" t="s">
        <v>28</v>
      </c>
      <c r="D30" s="51" t="e">
        <f>#REF!</f>
        <v>#REF!</v>
      </c>
      <c r="E30" s="51" t="e">
        <f>#REF!</f>
        <v>#REF!</v>
      </c>
      <c r="F30" s="51" t="e">
        <f>#REF!</f>
        <v>#REF!</v>
      </c>
      <c r="G30" s="51" t="e">
        <f>#REF!</f>
        <v>#REF!</v>
      </c>
      <c r="H30" s="51" t="e">
        <f>#REF!</f>
        <v>#REF!</v>
      </c>
      <c r="I30" s="51" t="e">
        <f>#REF!</f>
        <v>#REF!</v>
      </c>
      <c r="J30" s="51" t="e">
        <f>#REF!</f>
        <v>#REF!</v>
      </c>
      <c r="K30" s="51" t="e">
        <f>#REF!</f>
        <v>#REF!</v>
      </c>
      <c r="L30" s="51" t="e">
        <f>#REF!</f>
        <v>#REF!</v>
      </c>
      <c r="M30" s="51" t="e">
        <f>#REF!</f>
        <v>#REF!</v>
      </c>
      <c r="N30" s="51" t="e">
        <f>#REF!</f>
        <v>#REF!</v>
      </c>
      <c r="O30" s="51" t="e">
        <f>#REF!</f>
        <v>#REF!</v>
      </c>
      <c r="P30" s="51" t="e">
        <f>#REF!</f>
        <v>#REF!</v>
      </c>
      <c r="Q30" s="51" t="e">
        <f>#REF!</f>
        <v>#REF!</v>
      </c>
      <c r="R30" s="51" t="e">
        <f>#REF!</f>
        <v>#REF!</v>
      </c>
      <c r="S30" s="51" t="e">
        <f>#REF!</f>
        <v>#REF!</v>
      </c>
      <c r="T30" s="51" t="e">
        <f>#REF!</f>
        <v>#REF!</v>
      </c>
      <c r="U30" s="51" t="e">
        <f>#REF!</f>
        <v>#REF!</v>
      </c>
      <c r="V30" s="51" t="e">
        <f>#REF!</f>
        <v>#REF!</v>
      </c>
      <c r="W30" s="51" t="e">
        <f>#REF!</f>
        <v>#REF!</v>
      </c>
      <c r="X30" s="51" t="e">
        <f>#REF!</f>
        <v>#REF!</v>
      </c>
      <c r="Y30" s="51" t="e">
        <f>#REF!</f>
        <v>#REF!</v>
      </c>
      <c r="Z30" s="51" t="e">
        <f>#REF!</f>
        <v>#REF!</v>
      </c>
      <c r="AA30" s="51" t="e">
        <f>#REF!</f>
        <v>#REF!</v>
      </c>
      <c r="AB30" s="51" t="e">
        <f>#REF!</f>
        <v>#REF!</v>
      </c>
      <c r="AC30" s="51" t="e">
        <f>#REF!</f>
        <v>#REF!</v>
      </c>
      <c r="AD30" s="51" t="e">
        <f>#REF!</f>
        <v>#REF!</v>
      </c>
      <c r="AE30" s="51" t="e">
        <f>#REF!</f>
        <v>#REF!</v>
      </c>
      <c r="AF30" s="51" t="e">
        <f>#REF!</f>
        <v>#REF!</v>
      </c>
      <c r="AG30" s="91">
        <v>0</v>
      </c>
    </row>
    <row r="31" spans="1:33">
      <c r="A31" s="2"/>
      <c r="B31" s="4"/>
      <c r="C31" s="7" t="s">
        <v>29</v>
      </c>
      <c r="D31" s="51" t="e">
        <f>#REF!</f>
        <v>#REF!</v>
      </c>
      <c r="E31" s="51" t="e">
        <f>#REF!</f>
        <v>#REF!</v>
      </c>
      <c r="F31" s="51" t="e">
        <f>#REF!</f>
        <v>#REF!</v>
      </c>
      <c r="G31" s="51" t="e">
        <f>#REF!</f>
        <v>#REF!</v>
      </c>
      <c r="H31" s="51" t="e">
        <f>#REF!</f>
        <v>#REF!</v>
      </c>
      <c r="I31" s="51" t="e">
        <f>#REF!</f>
        <v>#REF!</v>
      </c>
      <c r="J31" s="51" t="e">
        <f>#REF!</f>
        <v>#REF!</v>
      </c>
      <c r="K31" s="51" t="e">
        <f>#REF!</f>
        <v>#REF!</v>
      </c>
      <c r="L31" s="51" t="e">
        <f>#REF!</f>
        <v>#REF!</v>
      </c>
      <c r="M31" s="51" t="e">
        <f>#REF!</f>
        <v>#REF!</v>
      </c>
      <c r="N31" s="51" t="e">
        <f>#REF!</f>
        <v>#REF!</v>
      </c>
      <c r="O31" s="51" t="e">
        <f>#REF!</f>
        <v>#REF!</v>
      </c>
      <c r="P31" s="51" t="e">
        <f>#REF!</f>
        <v>#REF!</v>
      </c>
      <c r="Q31" s="51" t="e">
        <f>#REF!</f>
        <v>#REF!</v>
      </c>
      <c r="R31" s="51" t="e">
        <f>#REF!</f>
        <v>#REF!</v>
      </c>
      <c r="S31" s="51" t="e">
        <f>#REF!</f>
        <v>#REF!</v>
      </c>
      <c r="T31" s="51" t="e">
        <f>#REF!</f>
        <v>#REF!</v>
      </c>
      <c r="U31" s="51" t="e">
        <f>#REF!</f>
        <v>#REF!</v>
      </c>
      <c r="V31" s="51" t="e">
        <f>#REF!</f>
        <v>#REF!</v>
      </c>
      <c r="W31" s="51" t="e">
        <f>#REF!</f>
        <v>#REF!</v>
      </c>
      <c r="X31" s="51" t="e">
        <f>#REF!</f>
        <v>#REF!</v>
      </c>
      <c r="Y31" s="51" t="e">
        <f>#REF!</f>
        <v>#REF!</v>
      </c>
      <c r="Z31" s="51" t="e">
        <f>#REF!</f>
        <v>#REF!</v>
      </c>
      <c r="AA31" s="51" t="e">
        <f>#REF!</f>
        <v>#REF!</v>
      </c>
      <c r="AB31" s="51" t="e">
        <f>#REF!</f>
        <v>#REF!</v>
      </c>
      <c r="AC31" s="51" t="e">
        <f>#REF!</f>
        <v>#REF!</v>
      </c>
      <c r="AD31" s="51" t="e">
        <f>#REF!</f>
        <v>#REF!</v>
      </c>
      <c r="AE31" s="51" t="e">
        <f>#REF!</f>
        <v>#REF!</v>
      </c>
      <c r="AF31" s="51" t="e">
        <f>#REF!</f>
        <v>#REF!</v>
      </c>
      <c r="AG31" s="91">
        <v>0</v>
      </c>
    </row>
    <row r="32" spans="1:33">
      <c r="A32" s="2"/>
      <c r="B32" s="4"/>
      <c r="C32" s="7" t="s">
        <v>30</v>
      </c>
      <c r="D32" s="51" t="e">
        <f>#REF!</f>
        <v>#REF!</v>
      </c>
      <c r="E32" s="51" t="e">
        <f>#REF!</f>
        <v>#REF!</v>
      </c>
      <c r="F32" s="51" t="e">
        <f>#REF!</f>
        <v>#REF!</v>
      </c>
      <c r="G32" s="51" t="e">
        <f>#REF!</f>
        <v>#REF!</v>
      </c>
      <c r="H32" s="51" t="e">
        <f>#REF!</f>
        <v>#REF!</v>
      </c>
      <c r="I32" s="51" t="e">
        <f>#REF!</f>
        <v>#REF!</v>
      </c>
      <c r="J32" s="51" t="e">
        <f>#REF!</f>
        <v>#REF!</v>
      </c>
      <c r="K32" s="51" t="e">
        <f>#REF!</f>
        <v>#REF!</v>
      </c>
      <c r="L32" s="51" t="e">
        <f>#REF!</f>
        <v>#REF!</v>
      </c>
      <c r="M32" s="51" t="e">
        <f>#REF!</f>
        <v>#REF!</v>
      </c>
      <c r="N32" s="51" t="e">
        <f>#REF!</f>
        <v>#REF!</v>
      </c>
      <c r="O32" s="51" t="e">
        <f>#REF!</f>
        <v>#REF!</v>
      </c>
      <c r="P32" s="51" t="e">
        <f>#REF!</f>
        <v>#REF!</v>
      </c>
      <c r="Q32" s="51" t="e">
        <f>#REF!</f>
        <v>#REF!</v>
      </c>
      <c r="R32" s="51" t="e">
        <f>#REF!</f>
        <v>#REF!</v>
      </c>
      <c r="S32" s="51" t="e">
        <f>#REF!</f>
        <v>#REF!</v>
      </c>
      <c r="T32" s="51" t="e">
        <f>#REF!</f>
        <v>#REF!</v>
      </c>
      <c r="U32" s="51" t="e">
        <f>#REF!</f>
        <v>#REF!</v>
      </c>
      <c r="V32" s="51" t="e">
        <f>#REF!</f>
        <v>#REF!</v>
      </c>
      <c r="W32" s="51" t="e">
        <f>#REF!</f>
        <v>#REF!</v>
      </c>
      <c r="X32" s="51" t="e">
        <f>#REF!</f>
        <v>#REF!</v>
      </c>
      <c r="Y32" s="51" t="e">
        <f>#REF!</f>
        <v>#REF!</v>
      </c>
      <c r="Z32" s="51" t="e">
        <f>#REF!</f>
        <v>#REF!</v>
      </c>
      <c r="AA32" s="51" t="e">
        <f>#REF!</f>
        <v>#REF!</v>
      </c>
      <c r="AB32" s="51" t="e">
        <f>#REF!</f>
        <v>#REF!</v>
      </c>
      <c r="AC32" s="51" t="e">
        <f>#REF!</f>
        <v>#REF!</v>
      </c>
      <c r="AD32" s="51" t="e">
        <f>#REF!</f>
        <v>#REF!</v>
      </c>
      <c r="AE32" s="51" t="e">
        <f>#REF!</f>
        <v>#REF!</v>
      </c>
      <c r="AF32" s="51" t="e">
        <f>#REF!</f>
        <v>#REF!</v>
      </c>
      <c r="AG32" s="91">
        <v>2618042.08964385</v>
      </c>
    </row>
    <row r="33" spans="1:33">
      <c r="A33" s="2"/>
      <c r="B33" s="4"/>
      <c r="C33" s="7" t="s">
        <v>31</v>
      </c>
      <c r="D33" s="51" t="e">
        <f>#REF!</f>
        <v>#REF!</v>
      </c>
      <c r="E33" s="51" t="e">
        <f>#REF!</f>
        <v>#REF!</v>
      </c>
      <c r="F33" s="51" t="e">
        <f>#REF!</f>
        <v>#REF!</v>
      </c>
      <c r="G33" s="51" t="e">
        <f>#REF!</f>
        <v>#REF!</v>
      </c>
      <c r="H33" s="51" t="e">
        <f>#REF!</f>
        <v>#REF!</v>
      </c>
      <c r="I33" s="51" t="e">
        <f>#REF!</f>
        <v>#REF!</v>
      </c>
      <c r="J33" s="51" t="e">
        <f>#REF!</f>
        <v>#REF!</v>
      </c>
      <c r="K33" s="51" t="e">
        <f>#REF!</f>
        <v>#REF!</v>
      </c>
      <c r="L33" s="51" t="e">
        <f>#REF!</f>
        <v>#REF!</v>
      </c>
      <c r="M33" s="51" t="e">
        <f>#REF!</f>
        <v>#REF!</v>
      </c>
      <c r="N33" s="51" t="e">
        <f>#REF!</f>
        <v>#REF!</v>
      </c>
      <c r="O33" s="51" t="e">
        <f>#REF!</f>
        <v>#REF!</v>
      </c>
      <c r="P33" s="51" t="e">
        <f>#REF!</f>
        <v>#REF!</v>
      </c>
      <c r="Q33" s="51" t="e">
        <f>#REF!</f>
        <v>#REF!</v>
      </c>
      <c r="R33" s="51" t="e">
        <f>#REF!</f>
        <v>#REF!</v>
      </c>
      <c r="S33" s="51" t="e">
        <f>#REF!</f>
        <v>#REF!</v>
      </c>
      <c r="T33" s="51" t="e">
        <f>#REF!</f>
        <v>#REF!</v>
      </c>
      <c r="U33" s="51" t="e">
        <f>#REF!</f>
        <v>#REF!</v>
      </c>
      <c r="V33" s="51" t="e">
        <f>#REF!</f>
        <v>#REF!</v>
      </c>
      <c r="W33" s="51" t="e">
        <f>#REF!</f>
        <v>#REF!</v>
      </c>
      <c r="X33" s="51" t="e">
        <f>#REF!</f>
        <v>#REF!</v>
      </c>
      <c r="Y33" s="51" t="e">
        <f>#REF!</f>
        <v>#REF!</v>
      </c>
      <c r="Z33" s="51" t="e">
        <f>#REF!</f>
        <v>#REF!</v>
      </c>
      <c r="AA33" s="51" t="e">
        <f>#REF!</f>
        <v>#REF!</v>
      </c>
      <c r="AB33" s="51" t="e">
        <f>#REF!</f>
        <v>#REF!</v>
      </c>
      <c r="AC33" s="51" t="e">
        <f>#REF!</f>
        <v>#REF!</v>
      </c>
      <c r="AD33" s="51" t="e">
        <f>#REF!</f>
        <v>#REF!</v>
      </c>
      <c r="AE33" s="51" t="e">
        <f>#REF!</f>
        <v>#REF!</v>
      </c>
      <c r="AF33" s="51" t="e">
        <f>#REF!</f>
        <v>#REF!</v>
      </c>
      <c r="AG33" s="91">
        <v>128907.99999796001</v>
      </c>
    </row>
    <row r="34" spans="1:33">
      <c r="A34" s="2"/>
      <c r="B34" s="4"/>
      <c r="C34" s="7" t="s">
        <v>32</v>
      </c>
      <c r="D34" s="51" t="e">
        <f>#REF!</f>
        <v>#REF!</v>
      </c>
      <c r="E34" s="51" t="e">
        <f>#REF!</f>
        <v>#REF!</v>
      </c>
      <c r="F34" s="51" t="e">
        <f>#REF!</f>
        <v>#REF!</v>
      </c>
      <c r="G34" s="51" t="e">
        <f>#REF!</f>
        <v>#REF!</v>
      </c>
      <c r="H34" s="51" t="e">
        <f>#REF!</f>
        <v>#REF!</v>
      </c>
      <c r="I34" s="51" t="e">
        <f>#REF!</f>
        <v>#REF!</v>
      </c>
      <c r="J34" s="51" t="e">
        <f>#REF!</f>
        <v>#REF!</v>
      </c>
      <c r="K34" s="51" t="e">
        <f>#REF!</f>
        <v>#REF!</v>
      </c>
      <c r="L34" s="51" t="e">
        <f>#REF!</f>
        <v>#REF!</v>
      </c>
      <c r="M34" s="51" t="e">
        <f>#REF!</f>
        <v>#REF!</v>
      </c>
      <c r="N34" s="51" t="e">
        <f>#REF!</f>
        <v>#REF!</v>
      </c>
      <c r="O34" s="51" t="e">
        <f>#REF!</f>
        <v>#REF!</v>
      </c>
      <c r="P34" s="51" t="e">
        <f>#REF!</f>
        <v>#REF!</v>
      </c>
      <c r="Q34" s="51" t="e">
        <f>#REF!</f>
        <v>#REF!</v>
      </c>
      <c r="R34" s="51" t="e">
        <f>#REF!</f>
        <v>#REF!</v>
      </c>
      <c r="S34" s="51" t="e">
        <f>#REF!</f>
        <v>#REF!</v>
      </c>
      <c r="T34" s="51" t="e">
        <f>#REF!</f>
        <v>#REF!</v>
      </c>
      <c r="U34" s="51" t="e">
        <f>#REF!</f>
        <v>#REF!</v>
      </c>
      <c r="V34" s="51" t="e">
        <f>#REF!</f>
        <v>#REF!</v>
      </c>
      <c r="W34" s="51" t="e">
        <f>#REF!</f>
        <v>#REF!</v>
      </c>
      <c r="X34" s="51" t="e">
        <f>#REF!</f>
        <v>#REF!</v>
      </c>
      <c r="Y34" s="51" t="e">
        <f>#REF!</f>
        <v>#REF!</v>
      </c>
      <c r="Z34" s="51" t="e">
        <f>#REF!</f>
        <v>#REF!</v>
      </c>
      <c r="AA34" s="51" t="e">
        <f>#REF!</f>
        <v>#REF!</v>
      </c>
      <c r="AB34" s="51" t="e">
        <f>#REF!</f>
        <v>#REF!</v>
      </c>
      <c r="AC34" s="51" t="e">
        <f>#REF!</f>
        <v>#REF!</v>
      </c>
      <c r="AD34" s="51" t="e">
        <f>#REF!</f>
        <v>#REF!</v>
      </c>
      <c r="AE34" s="51" t="e">
        <f>#REF!</f>
        <v>#REF!</v>
      </c>
      <c r="AF34" s="51" t="e">
        <f>#REF!</f>
        <v>#REF!</v>
      </c>
      <c r="AG34" s="91">
        <v>18166.132487570001</v>
      </c>
    </row>
    <row r="35" spans="1:33">
      <c r="A35" s="2"/>
      <c r="B35" s="4"/>
      <c r="C35" s="7" t="s">
        <v>33</v>
      </c>
      <c r="D35" s="51" t="e">
        <f>#REF!</f>
        <v>#REF!</v>
      </c>
      <c r="E35" s="51" t="e">
        <f>#REF!</f>
        <v>#REF!</v>
      </c>
      <c r="F35" s="51" t="e">
        <f>#REF!</f>
        <v>#REF!</v>
      </c>
      <c r="G35" s="51" t="e">
        <f>#REF!</f>
        <v>#REF!</v>
      </c>
      <c r="H35" s="51" t="e">
        <f>#REF!</f>
        <v>#REF!</v>
      </c>
      <c r="I35" s="51" t="e">
        <f>#REF!</f>
        <v>#REF!</v>
      </c>
      <c r="J35" s="51" t="e">
        <f>#REF!</f>
        <v>#REF!</v>
      </c>
      <c r="K35" s="51" t="e">
        <f>#REF!</f>
        <v>#REF!</v>
      </c>
      <c r="L35" s="51" t="e">
        <f>#REF!</f>
        <v>#REF!</v>
      </c>
      <c r="M35" s="51" t="e">
        <f>#REF!</f>
        <v>#REF!</v>
      </c>
      <c r="N35" s="51" t="e">
        <f>#REF!</f>
        <v>#REF!</v>
      </c>
      <c r="O35" s="51" t="e">
        <f>#REF!</f>
        <v>#REF!</v>
      </c>
      <c r="P35" s="51" t="e">
        <f>#REF!</f>
        <v>#REF!</v>
      </c>
      <c r="Q35" s="51" t="e">
        <f>#REF!</f>
        <v>#REF!</v>
      </c>
      <c r="R35" s="51" t="e">
        <f>#REF!</f>
        <v>#REF!</v>
      </c>
      <c r="S35" s="51" t="e">
        <f>#REF!</f>
        <v>#REF!</v>
      </c>
      <c r="T35" s="51" t="e">
        <f>#REF!</f>
        <v>#REF!</v>
      </c>
      <c r="U35" s="51" t="e">
        <f>#REF!</f>
        <v>#REF!</v>
      </c>
      <c r="V35" s="51" t="e">
        <f>#REF!</f>
        <v>#REF!</v>
      </c>
      <c r="W35" s="51" t="e">
        <f>#REF!</f>
        <v>#REF!</v>
      </c>
      <c r="X35" s="51" t="e">
        <f>#REF!</f>
        <v>#REF!</v>
      </c>
      <c r="Y35" s="51" t="e">
        <f>#REF!</f>
        <v>#REF!</v>
      </c>
      <c r="Z35" s="51" t="e">
        <f>#REF!</f>
        <v>#REF!</v>
      </c>
      <c r="AA35" s="51" t="e">
        <f>#REF!</f>
        <v>#REF!</v>
      </c>
      <c r="AB35" s="51" t="e">
        <f>#REF!</f>
        <v>#REF!</v>
      </c>
      <c r="AC35" s="51" t="e">
        <f>#REF!</f>
        <v>#REF!</v>
      </c>
      <c r="AD35" s="51" t="e">
        <f>#REF!</f>
        <v>#REF!</v>
      </c>
      <c r="AE35" s="51" t="e">
        <f>#REF!</f>
        <v>#REF!</v>
      </c>
      <c r="AF35" s="51" t="e">
        <f>#REF!</f>
        <v>#REF!</v>
      </c>
      <c r="AG35" s="91">
        <v>0</v>
      </c>
    </row>
    <row r="36" spans="1:33">
      <c r="A36" s="2"/>
      <c r="B36" s="4"/>
      <c r="C36" s="7" t="s">
        <v>34</v>
      </c>
      <c r="D36" s="51" t="e">
        <f>#REF!</f>
        <v>#REF!</v>
      </c>
      <c r="E36" s="51" t="e">
        <f>#REF!</f>
        <v>#REF!</v>
      </c>
      <c r="F36" s="51" t="e">
        <f>#REF!</f>
        <v>#REF!</v>
      </c>
      <c r="G36" s="51" t="e">
        <f>#REF!</f>
        <v>#REF!</v>
      </c>
      <c r="H36" s="51" t="e">
        <f>#REF!</f>
        <v>#REF!</v>
      </c>
      <c r="I36" s="51" t="e">
        <f>#REF!</f>
        <v>#REF!</v>
      </c>
      <c r="J36" s="51" t="e">
        <f>#REF!</f>
        <v>#REF!</v>
      </c>
      <c r="K36" s="51" t="e">
        <f>#REF!</f>
        <v>#REF!</v>
      </c>
      <c r="L36" s="51" t="e">
        <f>#REF!</f>
        <v>#REF!</v>
      </c>
      <c r="M36" s="51" t="e">
        <f>#REF!</f>
        <v>#REF!</v>
      </c>
      <c r="N36" s="51" t="e">
        <f>#REF!</f>
        <v>#REF!</v>
      </c>
      <c r="O36" s="51" t="e">
        <f>#REF!</f>
        <v>#REF!</v>
      </c>
      <c r="P36" s="51" t="e">
        <f>#REF!</f>
        <v>#REF!</v>
      </c>
      <c r="Q36" s="51" t="e">
        <f>#REF!</f>
        <v>#REF!</v>
      </c>
      <c r="R36" s="51" t="e">
        <f>#REF!</f>
        <v>#REF!</v>
      </c>
      <c r="S36" s="51" t="e">
        <f>#REF!</f>
        <v>#REF!</v>
      </c>
      <c r="T36" s="51" t="e">
        <f>#REF!</f>
        <v>#REF!</v>
      </c>
      <c r="U36" s="51" t="e">
        <f>#REF!</f>
        <v>#REF!</v>
      </c>
      <c r="V36" s="51" t="e">
        <f>#REF!</f>
        <v>#REF!</v>
      </c>
      <c r="W36" s="51" t="e">
        <f>#REF!</f>
        <v>#REF!</v>
      </c>
      <c r="X36" s="51" t="e">
        <f>#REF!</f>
        <v>#REF!</v>
      </c>
      <c r="Y36" s="51" t="e">
        <f>#REF!</f>
        <v>#REF!</v>
      </c>
      <c r="Z36" s="51" t="e">
        <f>#REF!</f>
        <v>#REF!</v>
      </c>
      <c r="AA36" s="51" t="e">
        <f>#REF!</f>
        <v>#REF!</v>
      </c>
      <c r="AB36" s="51" t="e">
        <f>#REF!</f>
        <v>#REF!</v>
      </c>
      <c r="AC36" s="51" t="e">
        <f>#REF!</f>
        <v>#REF!</v>
      </c>
      <c r="AD36" s="51" t="e">
        <f>#REF!</f>
        <v>#REF!</v>
      </c>
      <c r="AE36" s="51" t="e">
        <f>#REF!</f>
        <v>#REF!</v>
      </c>
      <c r="AF36" s="51" t="e">
        <f>#REF!</f>
        <v>#REF!</v>
      </c>
      <c r="AG36" s="91">
        <v>0</v>
      </c>
    </row>
    <row r="37" spans="1:33">
      <c r="A37" s="2"/>
      <c r="B37" s="4"/>
      <c r="C37" s="7" t="s">
        <v>35</v>
      </c>
      <c r="D37" s="51" t="e">
        <f>#REF!</f>
        <v>#REF!</v>
      </c>
      <c r="E37" s="51" t="e">
        <f>#REF!</f>
        <v>#REF!</v>
      </c>
      <c r="F37" s="51" t="e">
        <f>#REF!</f>
        <v>#REF!</v>
      </c>
      <c r="G37" s="51" t="e">
        <f>#REF!</f>
        <v>#REF!</v>
      </c>
      <c r="H37" s="51" t="e">
        <f>#REF!</f>
        <v>#REF!</v>
      </c>
      <c r="I37" s="51" t="e">
        <f>#REF!</f>
        <v>#REF!</v>
      </c>
      <c r="J37" s="51" t="e">
        <f>#REF!</f>
        <v>#REF!</v>
      </c>
      <c r="K37" s="51" t="e">
        <f>#REF!</f>
        <v>#REF!</v>
      </c>
      <c r="L37" s="51" t="e">
        <f>#REF!</f>
        <v>#REF!</v>
      </c>
      <c r="M37" s="51" t="e">
        <f>#REF!</f>
        <v>#REF!</v>
      </c>
      <c r="N37" s="51" t="e">
        <f>#REF!</f>
        <v>#REF!</v>
      </c>
      <c r="O37" s="51" t="e">
        <f>#REF!</f>
        <v>#REF!</v>
      </c>
      <c r="P37" s="51" t="e">
        <f>#REF!</f>
        <v>#REF!</v>
      </c>
      <c r="Q37" s="51" t="e">
        <f>#REF!</f>
        <v>#REF!</v>
      </c>
      <c r="R37" s="51" t="e">
        <f>#REF!</f>
        <v>#REF!</v>
      </c>
      <c r="S37" s="51" t="e">
        <f>#REF!</f>
        <v>#REF!</v>
      </c>
      <c r="T37" s="51" t="e">
        <f>#REF!</f>
        <v>#REF!</v>
      </c>
      <c r="U37" s="51" t="e">
        <f>#REF!</f>
        <v>#REF!</v>
      </c>
      <c r="V37" s="51" t="e">
        <f>#REF!</f>
        <v>#REF!</v>
      </c>
      <c r="W37" s="51" t="e">
        <f>#REF!</f>
        <v>#REF!</v>
      </c>
      <c r="X37" s="51" t="e">
        <f>#REF!</f>
        <v>#REF!</v>
      </c>
      <c r="Y37" s="51" t="e">
        <f>#REF!</f>
        <v>#REF!</v>
      </c>
      <c r="Z37" s="51" t="e">
        <f>#REF!</f>
        <v>#REF!</v>
      </c>
      <c r="AA37" s="51" t="e">
        <f>#REF!</f>
        <v>#REF!</v>
      </c>
      <c r="AB37" s="51" t="e">
        <f>#REF!</f>
        <v>#REF!</v>
      </c>
      <c r="AC37" s="51" t="e">
        <f>#REF!</f>
        <v>#REF!</v>
      </c>
      <c r="AD37" s="51" t="e">
        <f>#REF!</f>
        <v>#REF!</v>
      </c>
      <c r="AE37" s="51" t="e">
        <f>#REF!</f>
        <v>#REF!</v>
      </c>
      <c r="AF37" s="51" t="e">
        <f>#REF!</f>
        <v>#REF!</v>
      </c>
      <c r="AG37" s="91">
        <v>23.755775</v>
      </c>
    </row>
    <row r="38" spans="1:33">
      <c r="A38" s="89"/>
      <c r="B38" s="4"/>
      <c r="C38" s="7" t="s">
        <v>36</v>
      </c>
      <c r="D38" s="51" t="e">
        <f>#REF!</f>
        <v>#REF!</v>
      </c>
      <c r="E38" s="51" t="e">
        <f>#REF!</f>
        <v>#REF!</v>
      </c>
      <c r="F38" s="51" t="e">
        <f>#REF!</f>
        <v>#REF!</v>
      </c>
      <c r="G38" s="51" t="e">
        <f>#REF!</f>
        <v>#REF!</v>
      </c>
      <c r="H38" s="51" t="e">
        <f>#REF!</f>
        <v>#REF!</v>
      </c>
      <c r="I38" s="51" t="e">
        <f>#REF!</f>
        <v>#REF!</v>
      </c>
      <c r="J38" s="51" t="e">
        <f>#REF!</f>
        <v>#REF!</v>
      </c>
      <c r="K38" s="51" t="e">
        <f>#REF!</f>
        <v>#REF!</v>
      </c>
      <c r="L38" s="51" t="e">
        <f>#REF!</f>
        <v>#REF!</v>
      </c>
      <c r="M38" s="51" t="e">
        <f>#REF!</f>
        <v>#REF!</v>
      </c>
      <c r="N38" s="51" t="e">
        <f>#REF!</f>
        <v>#REF!</v>
      </c>
      <c r="O38" s="51" t="e">
        <f>#REF!</f>
        <v>#REF!</v>
      </c>
      <c r="P38" s="51" t="e">
        <f>#REF!</f>
        <v>#REF!</v>
      </c>
      <c r="Q38" s="51" t="e">
        <f>#REF!</f>
        <v>#REF!</v>
      </c>
      <c r="R38" s="51" t="e">
        <f>#REF!</f>
        <v>#REF!</v>
      </c>
      <c r="S38" s="51" t="e">
        <f>#REF!</f>
        <v>#REF!</v>
      </c>
      <c r="T38" s="51" t="e">
        <f>#REF!</f>
        <v>#REF!</v>
      </c>
      <c r="U38" s="51" t="e">
        <f>#REF!</f>
        <v>#REF!</v>
      </c>
      <c r="V38" s="51" t="e">
        <f>#REF!</f>
        <v>#REF!</v>
      </c>
      <c r="W38" s="51" t="e">
        <f>#REF!</f>
        <v>#REF!</v>
      </c>
      <c r="X38" s="51" t="e">
        <f>#REF!</f>
        <v>#REF!</v>
      </c>
      <c r="Y38" s="51" t="e">
        <f>#REF!</f>
        <v>#REF!</v>
      </c>
      <c r="Z38" s="51" t="e">
        <f>#REF!</f>
        <v>#REF!</v>
      </c>
      <c r="AA38" s="51" t="e">
        <f>#REF!</f>
        <v>#REF!</v>
      </c>
      <c r="AB38" s="51" t="e">
        <f>#REF!</f>
        <v>#REF!</v>
      </c>
      <c r="AC38" s="51" t="e">
        <f>#REF!</f>
        <v>#REF!</v>
      </c>
      <c r="AD38" s="51" t="e">
        <f>#REF!</f>
        <v>#REF!</v>
      </c>
      <c r="AE38" s="51" t="e">
        <f>#REF!</f>
        <v>#REF!</v>
      </c>
      <c r="AF38" s="51" t="e">
        <f>#REF!</f>
        <v>#REF!</v>
      </c>
      <c r="AG38" s="91">
        <v>81854.573924729993</v>
      </c>
    </row>
    <row r="39" spans="1:33">
      <c r="A39" s="69"/>
      <c r="B39" s="4"/>
      <c r="C39" s="7" t="s">
        <v>37</v>
      </c>
      <c r="D39" s="51" t="e">
        <f>#REF!</f>
        <v>#REF!</v>
      </c>
      <c r="E39" s="51" t="e">
        <f>#REF!</f>
        <v>#REF!</v>
      </c>
      <c r="F39" s="51" t="e">
        <f>#REF!</f>
        <v>#REF!</v>
      </c>
      <c r="G39" s="51" t="e">
        <f>#REF!</f>
        <v>#REF!</v>
      </c>
      <c r="H39" s="51" t="e">
        <f>#REF!</f>
        <v>#REF!</v>
      </c>
      <c r="I39" s="51" t="e">
        <f>#REF!</f>
        <v>#REF!</v>
      </c>
      <c r="J39" s="51" t="e">
        <f>#REF!</f>
        <v>#REF!</v>
      </c>
      <c r="K39" s="51" t="e">
        <f>#REF!</f>
        <v>#REF!</v>
      </c>
      <c r="L39" s="51" t="e">
        <f>#REF!</f>
        <v>#REF!</v>
      </c>
      <c r="M39" s="51" t="e">
        <f>#REF!</f>
        <v>#REF!</v>
      </c>
      <c r="N39" s="51" t="e">
        <f>#REF!</f>
        <v>#REF!</v>
      </c>
      <c r="O39" s="51" t="e">
        <f>#REF!</f>
        <v>#REF!</v>
      </c>
      <c r="P39" s="51" t="e">
        <f>#REF!</f>
        <v>#REF!</v>
      </c>
      <c r="Q39" s="51" t="e">
        <f>#REF!</f>
        <v>#REF!</v>
      </c>
      <c r="R39" s="51" t="e">
        <f>#REF!</f>
        <v>#REF!</v>
      </c>
      <c r="S39" s="51" t="e">
        <f>#REF!</f>
        <v>#REF!</v>
      </c>
      <c r="T39" s="51" t="e">
        <f>#REF!</f>
        <v>#REF!</v>
      </c>
      <c r="U39" s="51" t="e">
        <f>#REF!</f>
        <v>#REF!</v>
      </c>
      <c r="V39" s="51" t="e">
        <f>#REF!</f>
        <v>#REF!</v>
      </c>
      <c r="W39" s="51" t="e">
        <f>#REF!</f>
        <v>#REF!</v>
      </c>
      <c r="X39" s="51" t="e">
        <f>#REF!</f>
        <v>#REF!</v>
      </c>
      <c r="Y39" s="51" t="e">
        <f>#REF!</f>
        <v>#REF!</v>
      </c>
      <c r="Z39" s="51" t="e">
        <f>#REF!</f>
        <v>#REF!</v>
      </c>
      <c r="AA39" s="51" t="e">
        <f>#REF!</f>
        <v>#REF!</v>
      </c>
      <c r="AB39" s="51" t="e">
        <f>#REF!</f>
        <v>#REF!</v>
      </c>
      <c r="AC39" s="51" t="e">
        <f>#REF!</f>
        <v>#REF!</v>
      </c>
      <c r="AD39" s="51" t="e">
        <f>#REF!</f>
        <v>#REF!</v>
      </c>
      <c r="AE39" s="51" t="e">
        <f>#REF!</f>
        <v>#REF!</v>
      </c>
      <c r="AF39" s="51" t="e">
        <f>#REF!</f>
        <v>#REF!</v>
      </c>
      <c r="AG39" s="91">
        <v>119.92823418</v>
      </c>
    </row>
    <row r="40" spans="1:33">
      <c r="A40" s="2"/>
      <c r="B40" s="4"/>
      <c r="C40" s="7" t="s">
        <v>38</v>
      </c>
      <c r="D40" s="51" t="e">
        <f>#REF!</f>
        <v>#REF!</v>
      </c>
      <c r="E40" s="51" t="e">
        <f>#REF!</f>
        <v>#REF!</v>
      </c>
      <c r="F40" s="51" t="e">
        <f>#REF!</f>
        <v>#REF!</v>
      </c>
      <c r="G40" s="51" t="e">
        <f>#REF!</f>
        <v>#REF!</v>
      </c>
      <c r="H40" s="51" t="e">
        <f>#REF!</f>
        <v>#REF!</v>
      </c>
      <c r="I40" s="51" t="e">
        <f>#REF!</f>
        <v>#REF!</v>
      </c>
      <c r="J40" s="51" t="e">
        <f>#REF!</f>
        <v>#REF!</v>
      </c>
      <c r="K40" s="51" t="e">
        <f>#REF!</f>
        <v>#REF!</v>
      </c>
      <c r="L40" s="51" t="e">
        <f>#REF!</f>
        <v>#REF!</v>
      </c>
      <c r="M40" s="51" t="e">
        <f>#REF!</f>
        <v>#REF!</v>
      </c>
      <c r="N40" s="51" t="e">
        <f>#REF!</f>
        <v>#REF!</v>
      </c>
      <c r="O40" s="51" t="e">
        <f>#REF!</f>
        <v>#REF!</v>
      </c>
      <c r="P40" s="51" t="e">
        <f>#REF!</f>
        <v>#REF!</v>
      </c>
      <c r="Q40" s="51" t="e">
        <f>#REF!</f>
        <v>#REF!</v>
      </c>
      <c r="R40" s="51" t="e">
        <f>#REF!</f>
        <v>#REF!</v>
      </c>
      <c r="S40" s="51" t="e">
        <f>#REF!</f>
        <v>#REF!</v>
      </c>
      <c r="T40" s="51" t="e">
        <f>#REF!</f>
        <v>#REF!</v>
      </c>
      <c r="U40" s="51" t="e">
        <f>#REF!</f>
        <v>#REF!</v>
      </c>
      <c r="V40" s="51" t="e">
        <f>#REF!</f>
        <v>#REF!</v>
      </c>
      <c r="W40" s="51" t="e">
        <f>#REF!</f>
        <v>#REF!</v>
      </c>
      <c r="X40" s="51" t="e">
        <f>#REF!</f>
        <v>#REF!</v>
      </c>
      <c r="Y40" s="51" t="e">
        <f>#REF!</f>
        <v>#REF!</v>
      </c>
      <c r="Z40" s="51" t="e">
        <f>#REF!</f>
        <v>#REF!</v>
      </c>
      <c r="AA40" s="51" t="e">
        <f>#REF!</f>
        <v>#REF!</v>
      </c>
      <c r="AB40" s="51" t="e">
        <f>#REF!</f>
        <v>#REF!</v>
      </c>
      <c r="AC40" s="51" t="e">
        <f>#REF!</f>
        <v>#REF!</v>
      </c>
      <c r="AD40" s="51" t="e">
        <f>#REF!</f>
        <v>#REF!</v>
      </c>
      <c r="AE40" s="51" t="e">
        <f>#REF!</f>
        <v>#REF!</v>
      </c>
      <c r="AF40" s="51" t="e">
        <f>#REF!</f>
        <v>#REF!</v>
      </c>
      <c r="AG40" s="91">
        <v>247050.27141011998</v>
      </c>
    </row>
    <row r="41" spans="1:33">
      <c r="A41" s="2"/>
      <c r="B41" s="4"/>
      <c r="C41" s="7" t="s">
        <v>39</v>
      </c>
      <c r="D41" s="51" t="e">
        <f>#REF!</f>
        <v>#REF!</v>
      </c>
      <c r="E41" s="51" t="e">
        <f>#REF!</f>
        <v>#REF!</v>
      </c>
      <c r="F41" s="51" t="e">
        <f>#REF!</f>
        <v>#REF!</v>
      </c>
      <c r="G41" s="51" t="e">
        <f>#REF!</f>
        <v>#REF!</v>
      </c>
      <c r="H41" s="51" t="e">
        <f>#REF!</f>
        <v>#REF!</v>
      </c>
      <c r="I41" s="51" t="e">
        <f>#REF!</f>
        <v>#REF!</v>
      </c>
      <c r="J41" s="51" t="e">
        <f>#REF!</f>
        <v>#REF!</v>
      </c>
      <c r="K41" s="51" t="e">
        <f>#REF!</f>
        <v>#REF!</v>
      </c>
      <c r="L41" s="51" t="e">
        <f>#REF!</f>
        <v>#REF!</v>
      </c>
      <c r="M41" s="51" t="e">
        <f>#REF!</f>
        <v>#REF!</v>
      </c>
      <c r="N41" s="51" t="e">
        <f>#REF!</f>
        <v>#REF!</v>
      </c>
      <c r="O41" s="51" t="e">
        <f>#REF!</f>
        <v>#REF!</v>
      </c>
      <c r="P41" s="51" t="e">
        <f>#REF!</f>
        <v>#REF!</v>
      </c>
      <c r="Q41" s="51" t="e">
        <f>#REF!</f>
        <v>#REF!</v>
      </c>
      <c r="R41" s="51" t="e">
        <f>#REF!</f>
        <v>#REF!</v>
      </c>
      <c r="S41" s="51" t="e">
        <f>#REF!</f>
        <v>#REF!</v>
      </c>
      <c r="T41" s="51" t="e">
        <f>#REF!</f>
        <v>#REF!</v>
      </c>
      <c r="U41" s="51" t="e">
        <f>#REF!</f>
        <v>#REF!</v>
      </c>
      <c r="V41" s="51" t="e">
        <f>#REF!</f>
        <v>#REF!</v>
      </c>
      <c r="W41" s="51" t="e">
        <f>#REF!</f>
        <v>#REF!</v>
      </c>
      <c r="X41" s="51" t="e">
        <f>#REF!</f>
        <v>#REF!</v>
      </c>
      <c r="Y41" s="51" t="e">
        <f>#REF!</f>
        <v>#REF!</v>
      </c>
      <c r="Z41" s="51" t="e">
        <f>#REF!</f>
        <v>#REF!</v>
      </c>
      <c r="AA41" s="51" t="e">
        <f>#REF!</f>
        <v>#REF!</v>
      </c>
      <c r="AB41" s="51" t="e">
        <f>#REF!</f>
        <v>#REF!</v>
      </c>
      <c r="AC41" s="51" t="e">
        <f>#REF!</f>
        <v>#REF!</v>
      </c>
      <c r="AD41" s="51" t="e">
        <f>#REF!</f>
        <v>#REF!</v>
      </c>
      <c r="AE41" s="51" t="e">
        <f>#REF!</f>
        <v>#REF!</v>
      </c>
      <c r="AF41" s="51" t="e">
        <f>#REF!</f>
        <v>#REF!</v>
      </c>
      <c r="AG41" s="51">
        <v>337.28043223999998</v>
      </c>
    </row>
    <row r="42" spans="1:33">
      <c r="A42" s="2"/>
      <c r="B42" s="4"/>
      <c r="C42" s="7" t="s">
        <v>40</v>
      </c>
      <c r="D42" s="51" t="e">
        <f>#REF!</f>
        <v>#REF!</v>
      </c>
      <c r="E42" s="51" t="e">
        <f>#REF!</f>
        <v>#REF!</v>
      </c>
      <c r="F42" s="51" t="e">
        <f>#REF!</f>
        <v>#REF!</v>
      </c>
      <c r="G42" s="51" t="e">
        <f>#REF!</f>
        <v>#REF!</v>
      </c>
      <c r="H42" s="51" t="e">
        <f>#REF!</f>
        <v>#REF!</v>
      </c>
      <c r="I42" s="51" t="e">
        <f>#REF!</f>
        <v>#REF!</v>
      </c>
      <c r="J42" s="51" t="e">
        <f>#REF!</f>
        <v>#REF!</v>
      </c>
      <c r="K42" s="51" t="e">
        <f>#REF!</f>
        <v>#REF!</v>
      </c>
      <c r="L42" s="51" t="e">
        <f>#REF!</f>
        <v>#REF!</v>
      </c>
      <c r="M42" s="51" t="e">
        <f>#REF!</f>
        <v>#REF!</v>
      </c>
      <c r="N42" s="51" t="e">
        <f>#REF!</f>
        <v>#REF!</v>
      </c>
      <c r="O42" s="51" t="e">
        <f>#REF!</f>
        <v>#REF!</v>
      </c>
      <c r="P42" s="51" t="e">
        <f>#REF!</f>
        <v>#REF!</v>
      </c>
      <c r="Q42" s="51" t="e">
        <f>#REF!</f>
        <v>#REF!</v>
      </c>
      <c r="R42" s="51" t="e">
        <f>#REF!</f>
        <v>#REF!</v>
      </c>
      <c r="S42" s="51" t="e">
        <f>#REF!</f>
        <v>#REF!</v>
      </c>
      <c r="T42" s="51" t="e">
        <f>#REF!</f>
        <v>#REF!</v>
      </c>
      <c r="U42" s="51" t="e">
        <f>#REF!</f>
        <v>#REF!</v>
      </c>
      <c r="V42" s="51" t="e">
        <f>#REF!</f>
        <v>#REF!</v>
      </c>
      <c r="W42" s="51" t="e">
        <f>#REF!</f>
        <v>#REF!</v>
      </c>
      <c r="X42" s="51" t="e">
        <f>#REF!</f>
        <v>#REF!</v>
      </c>
      <c r="Y42" s="51" t="e">
        <f>#REF!</f>
        <v>#REF!</v>
      </c>
      <c r="Z42" s="51" t="e">
        <f>#REF!</f>
        <v>#REF!</v>
      </c>
      <c r="AA42" s="51" t="e">
        <f>#REF!</f>
        <v>#REF!</v>
      </c>
      <c r="AB42" s="51" t="e">
        <f>#REF!</f>
        <v>#REF!</v>
      </c>
      <c r="AC42" s="51" t="e">
        <f>#REF!</f>
        <v>#REF!</v>
      </c>
      <c r="AD42" s="51" t="e">
        <f>#REF!</f>
        <v>#REF!</v>
      </c>
      <c r="AE42" s="51" t="e">
        <f>#REF!</f>
        <v>#REF!</v>
      </c>
      <c r="AF42" s="51" t="e">
        <f>#REF!</f>
        <v>#REF!</v>
      </c>
      <c r="AG42" s="51">
        <v>11970.934090780001</v>
      </c>
    </row>
    <row r="43" spans="1:33">
      <c r="A43" s="2"/>
      <c r="B43" s="4"/>
      <c r="C43" s="7" t="s">
        <v>41</v>
      </c>
      <c r="D43" s="51" t="e">
        <f>#REF!</f>
        <v>#REF!</v>
      </c>
      <c r="E43" s="51" t="e">
        <f>#REF!</f>
        <v>#REF!</v>
      </c>
      <c r="F43" s="51" t="e">
        <f>#REF!</f>
        <v>#REF!</v>
      </c>
      <c r="G43" s="51" t="e">
        <f>#REF!</f>
        <v>#REF!</v>
      </c>
      <c r="H43" s="51" t="e">
        <f>#REF!</f>
        <v>#REF!</v>
      </c>
      <c r="I43" s="51" t="e">
        <f>#REF!</f>
        <v>#REF!</v>
      </c>
      <c r="J43" s="51" t="e">
        <f>#REF!</f>
        <v>#REF!</v>
      </c>
      <c r="K43" s="51" t="e">
        <f>#REF!</f>
        <v>#REF!</v>
      </c>
      <c r="L43" s="51" t="e">
        <f>#REF!</f>
        <v>#REF!</v>
      </c>
      <c r="M43" s="51" t="e">
        <f>#REF!</f>
        <v>#REF!</v>
      </c>
      <c r="N43" s="51" t="e">
        <f>#REF!</f>
        <v>#REF!</v>
      </c>
      <c r="O43" s="51" t="e">
        <f>#REF!</f>
        <v>#REF!</v>
      </c>
      <c r="P43" s="51" t="e">
        <f>#REF!</f>
        <v>#REF!</v>
      </c>
      <c r="Q43" s="51" t="e">
        <f>#REF!</f>
        <v>#REF!</v>
      </c>
      <c r="R43" s="51" t="e">
        <f>#REF!</f>
        <v>#REF!</v>
      </c>
      <c r="S43" s="51" t="e">
        <f>#REF!</f>
        <v>#REF!</v>
      </c>
      <c r="T43" s="51" t="e">
        <f>#REF!</f>
        <v>#REF!</v>
      </c>
      <c r="U43" s="51" t="e">
        <f>#REF!</f>
        <v>#REF!</v>
      </c>
      <c r="V43" s="51" t="e">
        <f>#REF!</f>
        <v>#REF!</v>
      </c>
      <c r="W43" s="51" t="e">
        <f>#REF!</f>
        <v>#REF!</v>
      </c>
      <c r="X43" s="51" t="e">
        <f>#REF!</f>
        <v>#REF!</v>
      </c>
      <c r="Y43" s="51" t="e">
        <f>#REF!</f>
        <v>#REF!</v>
      </c>
      <c r="Z43" s="51" t="e">
        <f>#REF!</f>
        <v>#REF!</v>
      </c>
      <c r="AA43" s="51" t="e">
        <f>#REF!</f>
        <v>#REF!</v>
      </c>
      <c r="AB43" s="51" t="e">
        <f>#REF!</f>
        <v>#REF!</v>
      </c>
      <c r="AC43" s="51" t="e">
        <f>#REF!</f>
        <v>#REF!</v>
      </c>
      <c r="AD43" s="51" t="e">
        <f>#REF!</f>
        <v>#REF!</v>
      </c>
      <c r="AE43" s="51" t="e">
        <f>#REF!</f>
        <v>#REF!</v>
      </c>
      <c r="AF43" s="51" t="e">
        <f>#REF!</f>
        <v>#REF!</v>
      </c>
      <c r="AG43" s="51">
        <v>0</v>
      </c>
    </row>
    <row r="44" spans="1:33">
      <c r="A44" s="2"/>
      <c r="B44" s="4"/>
      <c r="C44" s="7" t="s">
        <v>42</v>
      </c>
      <c r="D44" s="51" t="e">
        <f>#REF!</f>
        <v>#REF!</v>
      </c>
      <c r="E44" s="51" t="e">
        <f>#REF!</f>
        <v>#REF!</v>
      </c>
      <c r="F44" s="51" t="e">
        <f>#REF!</f>
        <v>#REF!</v>
      </c>
      <c r="G44" s="51" t="e">
        <f>#REF!</f>
        <v>#REF!</v>
      </c>
      <c r="H44" s="51" t="e">
        <f>#REF!</f>
        <v>#REF!</v>
      </c>
      <c r="I44" s="51" t="e">
        <f>#REF!</f>
        <v>#REF!</v>
      </c>
      <c r="J44" s="51" t="e">
        <f>#REF!</f>
        <v>#REF!</v>
      </c>
      <c r="K44" s="51" t="e">
        <f>#REF!</f>
        <v>#REF!</v>
      </c>
      <c r="L44" s="51" t="e">
        <f>#REF!</f>
        <v>#REF!</v>
      </c>
      <c r="M44" s="51" t="e">
        <f>#REF!</f>
        <v>#REF!</v>
      </c>
      <c r="N44" s="51" t="e">
        <f>#REF!</f>
        <v>#REF!</v>
      </c>
      <c r="O44" s="51" t="e">
        <f>#REF!</f>
        <v>#REF!</v>
      </c>
      <c r="P44" s="51" t="e">
        <f>#REF!</f>
        <v>#REF!</v>
      </c>
      <c r="Q44" s="51" t="e">
        <f>#REF!</f>
        <v>#REF!</v>
      </c>
      <c r="R44" s="51" t="e">
        <f>#REF!</f>
        <v>#REF!</v>
      </c>
      <c r="S44" s="51" t="e">
        <f>#REF!</f>
        <v>#REF!</v>
      </c>
      <c r="T44" s="51" t="e">
        <f>#REF!</f>
        <v>#REF!</v>
      </c>
      <c r="U44" s="51" t="e">
        <f>#REF!</f>
        <v>#REF!</v>
      </c>
      <c r="V44" s="51" t="e">
        <f>#REF!</f>
        <v>#REF!</v>
      </c>
      <c r="W44" s="51" t="e">
        <f>#REF!</f>
        <v>#REF!</v>
      </c>
      <c r="X44" s="51" t="e">
        <f>#REF!</f>
        <v>#REF!</v>
      </c>
      <c r="Y44" s="51" t="e">
        <f>#REF!</f>
        <v>#REF!</v>
      </c>
      <c r="Z44" s="51" t="e">
        <f>#REF!</f>
        <v>#REF!</v>
      </c>
      <c r="AA44" s="51" t="e">
        <f>#REF!</f>
        <v>#REF!</v>
      </c>
      <c r="AB44" s="51" t="e">
        <f>#REF!</f>
        <v>#REF!</v>
      </c>
      <c r="AC44" s="51" t="e">
        <f>#REF!</f>
        <v>#REF!</v>
      </c>
      <c r="AD44" s="51" t="e">
        <f>#REF!</f>
        <v>#REF!</v>
      </c>
      <c r="AE44" s="51" t="e">
        <f>#REF!</f>
        <v>#REF!</v>
      </c>
      <c r="AF44" s="51" t="e">
        <f>#REF!</f>
        <v>#REF!</v>
      </c>
      <c r="AG44" s="51">
        <v>1815.0538847</v>
      </c>
    </row>
    <row r="45" spans="1:33">
      <c r="A45" s="2"/>
      <c r="B45" s="4"/>
      <c r="C45" s="7" t="s">
        <v>43</v>
      </c>
      <c r="D45" s="51" t="e">
        <f>#REF!</f>
        <v>#REF!</v>
      </c>
      <c r="E45" s="51" t="e">
        <f>#REF!</f>
        <v>#REF!</v>
      </c>
      <c r="F45" s="51" t="e">
        <f>#REF!</f>
        <v>#REF!</v>
      </c>
      <c r="G45" s="51" t="e">
        <f>#REF!</f>
        <v>#REF!</v>
      </c>
      <c r="H45" s="51" t="e">
        <f>#REF!</f>
        <v>#REF!</v>
      </c>
      <c r="I45" s="51" t="e">
        <f>#REF!</f>
        <v>#REF!</v>
      </c>
      <c r="J45" s="51" t="e">
        <f>#REF!</f>
        <v>#REF!</v>
      </c>
      <c r="K45" s="51" t="e">
        <f>#REF!</f>
        <v>#REF!</v>
      </c>
      <c r="L45" s="51" t="e">
        <f>#REF!</f>
        <v>#REF!</v>
      </c>
      <c r="M45" s="51" t="e">
        <f>#REF!</f>
        <v>#REF!</v>
      </c>
      <c r="N45" s="51" t="e">
        <f>#REF!</f>
        <v>#REF!</v>
      </c>
      <c r="O45" s="51" t="e">
        <f>#REF!</f>
        <v>#REF!</v>
      </c>
      <c r="P45" s="51" t="e">
        <f>#REF!</f>
        <v>#REF!</v>
      </c>
      <c r="Q45" s="51" t="e">
        <f>#REF!</f>
        <v>#REF!</v>
      </c>
      <c r="R45" s="51" t="e">
        <f>#REF!</f>
        <v>#REF!</v>
      </c>
      <c r="S45" s="51" t="e">
        <f>#REF!</f>
        <v>#REF!</v>
      </c>
      <c r="T45" s="51" t="e">
        <f>#REF!</f>
        <v>#REF!</v>
      </c>
      <c r="U45" s="51" t="e">
        <f>#REF!</f>
        <v>#REF!</v>
      </c>
      <c r="V45" s="51" t="e">
        <f>#REF!</f>
        <v>#REF!</v>
      </c>
      <c r="W45" s="51" t="e">
        <f>#REF!</f>
        <v>#REF!</v>
      </c>
      <c r="X45" s="51" t="e">
        <f>#REF!</f>
        <v>#REF!</v>
      </c>
      <c r="Y45" s="51" t="e">
        <f>#REF!</f>
        <v>#REF!</v>
      </c>
      <c r="Z45" s="51" t="e">
        <f>#REF!</f>
        <v>#REF!</v>
      </c>
      <c r="AA45" s="51" t="e">
        <f>#REF!</f>
        <v>#REF!</v>
      </c>
      <c r="AB45" s="51" t="e">
        <f>#REF!</f>
        <v>#REF!</v>
      </c>
      <c r="AC45" s="51" t="e">
        <f>#REF!</f>
        <v>#REF!</v>
      </c>
      <c r="AD45" s="51" t="e">
        <f>#REF!</f>
        <v>#REF!</v>
      </c>
      <c r="AE45" s="51" t="e">
        <f>#REF!</f>
        <v>#REF!</v>
      </c>
      <c r="AF45" s="51" t="e">
        <f>#REF!</f>
        <v>#REF!</v>
      </c>
      <c r="AG45" s="51">
        <v>0</v>
      </c>
    </row>
    <row r="46" spans="1:33">
      <c r="A46" s="2"/>
      <c r="B46" s="4"/>
      <c r="C46" s="7" t="s">
        <v>44</v>
      </c>
      <c r="D46" s="51" t="e">
        <f>#REF!</f>
        <v>#REF!</v>
      </c>
      <c r="E46" s="51" t="e">
        <f>#REF!</f>
        <v>#REF!</v>
      </c>
      <c r="F46" s="51" t="e">
        <f>#REF!</f>
        <v>#REF!</v>
      </c>
      <c r="G46" s="51" t="e">
        <f>#REF!</f>
        <v>#REF!</v>
      </c>
      <c r="H46" s="51" t="e">
        <f>#REF!</f>
        <v>#REF!</v>
      </c>
      <c r="I46" s="51" t="e">
        <f>#REF!</f>
        <v>#REF!</v>
      </c>
      <c r="J46" s="51" t="e">
        <f>#REF!</f>
        <v>#REF!</v>
      </c>
      <c r="K46" s="51" t="e">
        <f>#REF!</f>
        <v>#REF!</v>
      </c>
      <c r="L46" s="51" t="e">
        <f>#REF!</f>
        <v>#REF!</v>
      </c>
      <c r="M46" s="51" t="e">
        <f>#REF!</f>
        <v>#REF!</v>
      </c>
      <c r="N46" s="51" t="e">
        <f>#REF!</f>
        <v>#REF!</v>
      </c>
      <c r="O46" s="51" t="e">
        <f>#REF!</f>
        <v>#REF!</v>
      </c>
      <c r="P46" s="51" t="e">
        <f>#REF!</f>
        <v>#REF!</v>
      </c>
      <c r="Q46" s="51" t="e">
        <f>#REF!</f>
        <v>#REF!</v>
      </c>
      <c r="R46" s="51" t="e">
        <f>#REF!</f>
        <v>#REF!</v>
      </c>
      <c r="S46" s="51" t="e">
        <f>#REF!</f>
        <v>#REF!</v>
      </c>
      <c r="T46" s="51" t="e">
        <f>#REF!</f>
        <v>#REF!</v>
      </c>
      <c r="U46" s="51" t="e">
        <f>#REF!</f>
        <v>#REF!</v>
      </c>
      <c r="V46" s="51" t="e">
        <f>#REF!</f>
        <v>#REF!</v>
      </c>
      <c r="W46" s="51" t="e">
        <f>#REF!</f>
        <v>#REF!</v>
      </c>
      <c r="X46" s="51" t="e">
        <f>#REF!</f>
        <v>#REF!</v>
      </c>
      <c r="Y46" s="51" t="e">
        <f>#REF!</f>
        <v>#REF!</v>
      </c>
      <c r="Z46" s="51" t="e">
        <f>#REF!</f>
        <v>#REF!</v>
      </c>
      <c r="AA46" s="51" t="e">
        <f>#REF!</f>
        <v>#REF!</v>
      </c>
      <c r="AB46" s="51" t="e">
        <f>#REF!</f>
        <v>#REF!</v>
      </c>
      <c r="AC46" s="51" t="e">
        <f>#REF!</f>
        <v>#REF!</v>
      </c>
      <c r="AD46" s="51" t="e">
        <f>#REF!</f>
        <v>#REF!</v>
      </c>
      <c r="AE46" s="51" t="e">
        <f>#REF!</f>
        <v>#REF!</v>
      </c>
      <c r="AF46" s="51" t="e">
        <f>#REF!</f>
        <v>#REF!</v>
      </c>
      <c r="AG46" s="51">
        <v>0</v>
      </c>
    </row>
    <row r="47" spans="1:33">
      <c r="A47" s="2"/>
      <c r="B47" s="4"/>
      <c r="C47" s="7" t="s">
        <v>45</v>
      </c>
      <c r="D47" s="51" t="e">
        <f>#REF!</f>
        <v>#REF!</v>
      </c>
      <c r="E47" s="51" t="e">
        <f>#REF!</f>
        <v>#REF!</v>
      </c>
      <c r="F47" s="51" t="e">
        <f>#REF!</f>
        <v>#REF!</v>
      </c>
      <c r="G47" s="51" t="e">
        <f>#REF!</f>
        <v>#REF!</v>
      </c>
      <c r="H47" s="51" t="e">
        <f>#REF!</f>
        <v>#REF!</v>
      </c>
      <c r="I47" s="51" t="e">
        <f>#REF!</f>
        <v>#REF!</v>
      </c>
      <c r="J47" s="51" t="e">
        <f>#REF!</f>
        <v>#REF!</v>
      </c>
      <c r="K47" s="51" t="e">
        <f>#REF!</f>
        <v>#REF!</v>
      </c>
      <c r="L47" s="51" t="e">
        <f>#REF!</f>
        <v>#REF!</v>
      </c>
      <c r="M47" s="51" t="e">
        <f>#REF!</f>
        <v>#REF!</v>
      </c>
      <c r="N47" s="51" t="e">
        <f>#REF!</f>
        <v>#REF!</v>
      </c>
      <c r="O47" s="51" t="e">
        <f>#REF!</f>
        <v>#REF!</v>
      </c>
      <c r="P47" s="51" t="e">
        <f>#REF!</f>
        <v>#REF!</v>
      </c>
      <c r="Q47" s="51" t="e">
        <f>#REF!</f>
        <v>#REF!</v>
      </c>
      <c r="R47" s="51" t="e">
        <f>#REF!</f>
        <v>#REF!</v>
      </c>
      <c r="S47" s="51" t="e">
        <f>#REF!</f>
        <v>#REF!</v>
      </c>
      <c r="T47" s="51" t="e">
        <f>#REF!</f>
        <v>#REF!</v>
      </c>
      <c r="U47" s="51" t="e">
        <f>#REF!</f>
        <v>#REF!</v>
      </c>
      <c r="V47" s="51" t="e">
        <f>#REF!</f>
        <v>#REF!</v>
      </c>
      <c r="W47" s="51" t="e">
        <f>#REF!</f>
        <v>#REF!</v>
      </c>
      <c r="X47" s="51" t="e">
        <f>#REF!</f>
        <v>#REF!</v>
      </c>
      <c r="Y47" s="51" t="e">
        <f>#REF!</f>
        <v>#REF!</v>
      </c>
      <c r="Z47" s="51" t="e">
        <f>#REF!</f>
        <v>#REF!</v>
      </c>
      <c r="AA47" s="51" t="e">
        <f>#REF!</f>
        <v>#REF!</v>
      </c>
      <c r="AB47" s="51" t="e">
        <f>#REF!</f>
        <v>#REF!</v>
      </c>
      <c r="AC47" s="51" t="e">
        <f>#REF!</f>
        <v>#REF!</v>
      </c>
      <c r="AD47" s="51" t="e">
        <f>#REF!</f>
        <v>#REF!</v>
      </c>
      <c r="AE47" s="51" t="e">
        <f>#REF!</f>
        <v>#REF!</v>
      </c>
      <c r="AF47" s="51" t="e">
        <f>#REF!</f>
        <v>#REF!</v>
      </c>
      <c r="AG47" s="51">
        <v>0</v>
      </c>
    </row>
    <row r="48" spans="1:33">
      <c r="A48" s="2"/>
      <c r="B48" s="4"/>
      <c r="C48" s="7" t="s">
        <v>46</v>
      </c>
      <c r="D48" s="51" t="e">
        <f>#REF!</f>
        <v>#REF!</v>
      </c>
      <c r="E48" s="51" t="e">
        <f>#REF!</f>
        <v>#REF!</v>
      </c>
      <c r="F48" s="51" t="e">
        <f>#REF!</f>
        <v>#REF!</v>
      </c>
      <c r="G48" s="51" t="e">
        <f>#REF!</f>
        <v>#REF!</v>
      </c>
      <c r="H48" s="51" t="e">
        <f>#REF!</f>
        <v>#REF!</v>
      </c>
      <c r="I48" s="51" t="e">
        <f>#REF!</f>
        <v>#REF!</v>
      </c>
      <c r="J48" s="51" t="e">
        <f>#REF!</f>
        <v>#REF!</v>
      </c>
      <c r="K48" s="51" t="e">
        <f>#REF!</f>
        <v>#REF!</v>
      </c>
      <c r="L48" s="51" t="e">
        <f>#REF!</f>
        <v>#REF!</v>
      </c>
      <c r="M48" s="51" t="e">
        <f>#REF!</f>
        <v>#REF!</v>
      </c>
      <c r="N48" s="51" t="e">
        <f>#REF!</f>
        <v>#REF!</v>
      </c>
      <c r="O48" s="51" t="e">
        <f>#REF!</f>
        <v>#REF!</v>
      </c>
      <c r="P48" s="51" t="e">
        <f>#REF!</f>
        <v>#REF!</v>
      </c>
      <c r="Q48" s="51" t="e">
        <f>#REF!</f>
        <v>#REF!</v>
      </c>
      <c r="R48" s="51" t="e">
        <f>#REF!</f>
        <v>#REF!</v>
      </c>
      <c r="S48" s="51" t="e">
        <f>#REF!</f>
        <v>#REF!</v>
      </c>
      <c r="T48" s="51" t="e">
        <f>#REF!</f>
        <v>#REF!</v>
      </c>
      <c r="U48" s="51" t="e">
        <f>#REF!</f>
        <v>#REF!</v>
      </c>
      <c r="V48" s="51" t="e">
        <f>#REF!</f>
        <v>#REF!</v>
      </c>
      <c r="W48" s="51" t="e">
        <f>#REF!</f>
        <v>#REF!</v>
      </c>
      <c r="X48" s="51" t="e">
        <f>#REF!</f>
        <v>#REF!</v>
      </c>
      <c r="Y48" s="51" t="e">
        <f>#REF!</f>
        <v>#REF!</v>
      </c>
      <c r="Z48" s="51" t="e">
        <f>#REF!</f>
        <v>#REF!</v>
      </c>
      <c r="AA48" s="51" t="e">
        <f>#REF!</f>
        <v>#REF!</v>
      </c>
      <c r="AB48" s="51" t="e">
        <f>#REF!</f>
        <v>#REF!</v>
      </c>
      <c r="AC48" s="51" t="e">
        <f>#REF!</f>
        <v>#REF!</v>
      </c>
      <c r="AD48" s="51" t="e">
        <f>#REF!</f>
        <v>#REF!</v>
      </c>
      <c r="AE48" s="51" t="e">
        <f>#REF!</f>
        <v>#REF!</v>
      </c>
      <c r="AF48" s="51" t="e">
        <f>#REF!</f>
        <v>#REF!</v>
      </c>
      <c r="AG48" s="51">
        <v>0</v>
      </c>
    </row>
    <row r="49" spans="1:33">
      <c r="A49" s="2"/>
      <c r="B49" s="4"/>
      <c r="C49" s="7" t="s">
        <v>47</v>
      </c>
      <c r="D49" s="51" t="e">
        <f>#REF!</f>
        <v>#REF!</v>
      </c>
      <c r="E49" s="51" t="e">
        <f>#REF!</f>
        <v>#REF!</v>
      </c>
      <c r="F49" s="51" t="e">
        <f>#REF!</f>
        <v>#REF!</v>
      </c>
      <c r="G49" s="51" t="e">
        <f>#REF!</f>
        <v>#REF!</v>
      </c>
      <c r="H49" s="51" t="e">
        <f>#REF!</f>
        <v>#REF!</v>
      </c>
      <c r="I49" s="51" t="e">
        <f>#REF!</f>
        <v>#REF!</v>
      </c>
      <c r="J49" s="51" t="e">
        <f>#REF!</f>
        <v>#REF!</v>
      </c>
      <c r="K49" s="51" t="e">
        <f>#REF!</f>
        <v>#REF!</v>
      </c>
      <c r="L49" s="51" t="e">
        <f>#REF!</f>
        <v>#REF!</v>
      </c>
      <c r="M49" s="51" t="e">
        <f>#REF!</f>
        <v>#REF!</v>
      </c>
      <c r="N49" s="51" t="e">
        <f>#REF!</f>
        <v>#REF!</v>
      </c>
      <c r="O49" s="51" t="e">
        <f>#REF!</f>
        <v>#REF!</v>
      </c>
      <c r="P49" s="51" t="e">
        <f>#REF!</f>
        <v>#REF!</v>
      </c>
      <c r="Q49" s="51" t="e">
        <f>#REF!</f>
        <v>#REF!</v>
      </c>
      <c r="R49" s="51" t="e">
        <f>#REF!</f>
        <v>#REF!</v>
      </c>
      <c r="S49" s="51" t="e">
        <f>#REF!</f>
        <v>#REF!</v>
      </c>
      <c r="T49" s="51" t="e">
        <f>#REF!</f>
        <v>#REF!</v>
      </c>
      <c r="U49" s="51" t="e">
        <f>#REF!</f>
        <v>#REF!</v>
      </c>
      <c r="V49" s="51" t="e">
        <f>#REF!</f>
        <v>#REF!</v>
      </c>
      <c r="W49" s="51" t="e">
        <f>#REF!</f>
        <v>#REF!</v>
      </c>
      <c r="X49" s="51" t="e">
        <f>#REF!</f>
        <v>#REF!</v>
      </c>
      <c r="Y49" s="51" t="e">
        <f>#REF!</f>
        <v>#REF!</v>
      </c>
      <c r="Z49" s="51" t="e">
        <f>#REF!</f>
        <v>#REF!</v>
      </c>
      <c r="AA49" s="51" t="e">
        <f>#REF!</f>
        <v>#REF!</v>
      </c>
      <c r="AB49" s="51" t="e">
        <f>#REF!</f>
        <v>#REF!</v>
      </c>
      <c r="AC49" s="51" t="e">
        <f>#REF!</f>
        <v>#REF!</v>
      </c>
      <c r="AD49" s="51" t="e">
        <f>#REF!</f>
        <v>#REF!</v>
      </c>
      <c r="AE49" s="51" t="e">
        <f>#REF!</f>
        <v>#REF!</v>
      </c>
      <c r="AF49" s="51" t="e">
        <f>#REF!</f>
        <v>#REF!</v>
      </c>
      <c r="AG49" s="51">
        <v>0</v>
      </c>
    </row>
    <row r="50" spans="1:33">
      <c r="A50" s="8"/>
      <c r="B50" s="4"/>
      <c r="C50" s="7" t="s">
        <v>48</v>
      </c>
      <c r="D50" s="51" t="e">
        <f>#REF!</f>
        <v>#REF!</v>
      </c>
      <c r="E50" s="51" t="e">
        <f>#REF!</f>
        <v>#REF!</v>
      </c>
      <c r="F50" s="51" t="e">
        <f>#REF!</f>
        <v>#REF!</v>
      </c>
      <c r="G50" s="51" t="e">
        <f>#REF!</f>
        <v>#REF!</v>
      </c>
      <c r="H50" s="51" t="e">
        <f>#REF!</f>
        <v>#REF!</v>
      </c>
      <c r="I50" s="51" t="e">
        <f>#REF!</f>
        <v>#REF!</v>
      </c>
      <c r="J50" s="51" t="e">
        <f>#REF!</f>
        <v>#REF!</v>
      </c>
      <c r="K50" s="51" t="e">
        <f>#REF!</f>
        <v>#REF!</v>
      </c>
      <c r="L50" s="51" t="e">
        <f>#REF!</f>
        <v>#REF!</v>
      </c>
      <c r="M50" s="51" t="e">
        <f>#REF!</f>
        <v>#REF!</v>
      </c>
      <c r="N50" s="51" t="e">
        <f>#REF!</f>
        <v>#REF!</v>
      </c>
      <c r="O50" s="51" t="e">
        <f>#REF!</f>
        <v>#REF!</v>
      </c>
      <c r="P50" s="51" t="e">
        <f>#REF!</f>
        <v>#REF!</v>
      </c>
      <c r="Q50" s="51" t="e">
        <f>#REF!</f>
        <v>#REF!</v>
      </c>
      <c r="R50" s="51" t="e">
        <f>#REF!</f>
        <v>#REF!</v>
      </c>
      <c r="S50" s="51" t="e">
        <f>#REF!</f>
        <v>#REF!</v>
      </c>
      <c r="T50" s="51" t="e">
        <f>#REF!</f>
        <v>#REF!</v>
      </c>
      <c r="U50" s="51" t="e">
        <f>#REF!</f>
        <v>#REF!</v>
      </c>
      <c r="V50" s="51" t="e">
        <f>#REF!</f>
        <v>#REF!</v>
      </c>
      <c r="W50" s="51" t="e">
        <f>#REF!</f>
        <v>#REF!</v>
      </c>
      <c r="X50" s="51" t="e">
        <f>#REF!</f>
        <v>#REF!</v>
      </c>
      <c r="Y50" s="51" t="e">
        <f>#REF!</f>
        <v>#REF!</v>
      </c>
      <c r="Z50" s="51" t="e">
        <f>#REF!</f>
        <v>#REF!</v>
      </c>
      <c r="AA50" s="51" t="e">
        <f>#REF!</f>
        <v>#REF!</v>
      </c>
      <c r="AB50" s="51" t="e">
        <f>#REF!</f>
        <v>#REF!</v>
      </c>
      <c r="AC50" s="51" t="e">
        <f>#REF!</f>
        <v>#REF!</v>
      </c>
      <c r="AD50" s="51" t="e">
        <f>#REF!</f>
        <v>#REF!</v>
      </c>
      <c r="AE50" s="51" t="e">
        <f>#REF!</f>
        <v>#REF!</v>
      </c>
      <c r="AF50" s="51" t="e">
        <f>#REF!</f>
        <v>#REF!</v>
      </c>
      <c r="AG50" s="51">
        <v>2806.5822564599998</v>
      </c>
    </row>
    <row r="51" spans="1:33">
      <c r="A51" s="8"/>
      <c r="B51" s="4"/>
      <c r="C51" s="7" t="s">
        <v>49</v>
      </c>
      <c r="D51" s="51" t="e">
        <f>#REF!</f>
        <v>#REF!</v>
      </c>
      <c r="E51" s="51" t="e">
        <f>#REF!</f>
        <v>#REF!</v>
      </c>
      <c r="F51" s="51" t="e">
        <f>#REF!</f>
        <v>#REF!</v>
      </c>
      <c r="G51" s="51" t="e">
        <f>#REF!</f>
        <v>#REF!</v>
      </c>
      <c r="H51" s="51" t="e">
        <f>#REF!</f>
        <v>#REF!</v>
      </c>
      <c r="I51" s="51" t="e">
        <f>#REF!</f>
        <v>#REF!</v>
      </c>
      <c r="J51" s="51" t="e">
        <f>#REF!</f>
        <v>#REF!</v>
      </c>
      <c r="K51" s="51" t="e">
        <f>#REF!</f>
        <v>#REF!</v>
      </c>
      <c r="L51" s="51" t="e">
        <f>#REF!</f>
        <v>#REF!</v>
      </c>
      <c r="M51" s="51" t="e">
        <f>#REF!</f>
        <v>#REF!</v>
      </c>
      <c r="N51" s="51" t="e">
        <f>#REF!</f>
        <v>#REF!</v>
      </c>
      <c r="O51" s="51" t="e">
        <f>#REF!</f>
        <v>#REF!</v>
      </c>
      <c r="P51" s="51" t="e">
        <f>#REF!</f>
        <v>#REF!</v>
      </c>
      <c r="Q51" s="51" t="e">
        <f>#REF!</f>
        <v>#REF!</v>
      </c>
      <c r="R51" s="51" t="e">
        <f>#REF!</f>
        <v>#REF!</v>
      </c>
      <c r="S51" s="51" t="e">
        <f>#REF!</f>
        <v>#REF!</v>
      </c>
      <c r="T51" s="51" t="e">
        <f>#REF!</f>
        <v>#REF!</v>
      </c>
      <c r="U51" s="51" t="e">
        <f>#REF!</f>
        <v>#REF!</v>
      </c>
      <c r="V51" s="51" t="e">
        <f>#REF!</f>
        <v>#REF!</v>
      </c>
      <c r="W51" s="51" t="e">
        <f>#REF!</f>
        <v>#REF!</v>
      </c>
      <c r="X51" s="51" t="e">
        <f>#REF!</f>
        <v>#REF!</v>
      </c>
      <c r="Y51" s="51" t="e">
        <f>#REF!</f>
        <v>#REF!</v>
      </c>
      <c r="Z51" s="51" t="e">
        <f>#REF!</f>
        <v>#REF!</v>
      </c>
      <c r="AA51" s="51" t="e">
        <f>#REF!</f>
        <v>#REF!</v>
      </c>
      <c r="AB51" s="51" t="e">
        <f>#REF!</f>
        <v>#REF!</v>
      </c>
      <c r="AC51" s="51" t="e">
        <f>#REF!</f>
        <v>#REF!</v>
      </c>
      <c r="AD51" s="51" t="e">
        <f>#REF!</f>
        <v>#REF!</v>
      </c>
      <c r="AE51" s="51" t="e">
        <f>#REF!</f>
        <v>#REF!</v>
      </c>
      <c r="AF51" s="51" t="e">
        <f>#REF!</f>
        <v>#REF!</v>
      </c>
      <c r="AG51" s="51">
        <v>2806.5822564599998</v>
      </c>
    </row>
    <row r="52" spans="1:33">
      <c r="A52" s="8"/>
      <c r="B52" s="4"/>
      <c r="C52" s="7" t="s">
        <v>50</v>
      </c>
      <c r="D52" s="51" t="e">
        <f>#REF!</f>
        <v>#REF!</v>
      </c>
      <c r="E52" s="51" t="e">
        <f>#REF!</f>
        <v>#REF!</v>
      </c>
      <c r="F52" s="51" t="e">
        <f>#REF!</f>
        <v>#REF!</v>
      </c>
      <c r="G52" s="51" t="e">
        <f>#REF!</f>
        <v>#REF!</v>
      </c>
      <c r="H52" s="51" t="e">
        <f>#REF!</f>
        <v>#REF!</v>
      </c>
      <c r="I52" s="51" t="e">
        <f>#REF!</f>
        <v>#REF!</v>
      </c>
      <c r="J52" s="51" t="e">
        <f>#REF!</f>
        <v>#REF!</v>
      </c>
      <c r="K52" s="51" t="e">
        <f>#REF!</f>
        <v>#REF!</v>
      </c>
      <c r="L52" s="51" t="e">
        <f>#REF!</f>
        <v>#REF!</v>
      </c>
      <c r="M52" s="51" t="e">
        <f>#REF!</f>
        <v>#REF!</v>
      </c>
      <c r="N52" s="51" t="e">
        <f>#REF!</f>
        <v>#REF!</v>
      </c>
      <c r="O52" s="51" t="e">
        <f>#REF!</f>
        <v>#REF!</v>
      </c>
      <c r="P52" s="51" t="e">
        <f>#REF!</f>
        <v>#REF!</v>
      </c>
      <c r="Q52" s="51" t="e">
        <f>#REF!</f>
        <v>#REF!</v>
      </c>
      <c r="R52" s="51" t="e">
        <f>#REF!</f>
        <v>#REF!</v>
      </c>
      <c r="S52" s="51" t="e">
        <f>#REF!</f>
        <v>#REF!</v>
      </c>
      <c r="T52" s="51" t="e">
        <f>#REF!</f>
        <v>#REF!</v>
      </c>
      <c r="U52" s="51" t="e">
        <f>#REF!</f>
        <v>#REF!</v>
      </c>
      <c r="V52" s="51" t="e">
        <f>#REF!</f>
        <v>#REF!</v>
      </c>
      <c r="W52" s="51" t="e">
        <f>#REF!</f>
        <v>#REF!</v>
      </c>
      <c r="X52" s="51" t="e">
        <f>#REF!</f>
        <v>#REF!</v>
      </c>
      <c r="Y52" s="51" t="e">
        <f>#REF!</f>
        <v>#REF!</v>
      </c>
      <c r="Z52" s="51" t="e">
        <f>#REF!</f>
        <v>#REF!</v>
      </c>
      <c r="AA52" s="51" t="e">
        <f>#REF!</f>
        <v>#REF!</v>
      </c>
      <c r="AB52" s="51" t="e">
        <f>#REF!</f>
        <v>#REF!</v>
      </c>
      <c r="AC52" s="51" t="e">
        <f>#REF!</f>
        <v>#REF!</v>
      </c>
      <c r="AD52" s="51" t="e">
        <f>#REF!</f>
        <v>#REF!</v>
      </c>
      <c r="AE52" s="51" t="e">
        <f>#REF!</f>
        <v>#REF!</v>
      </c>
      <c r="AF52" s="51" t="e">
        <f>#REF!</f>
        <v>#REF!</v>
      </c>
      <c r="AG52" s="51">
        <v>0</v>
      </c>
    </row>
    <row r="53" spans="1:33">
      <c r="A53" s="2"/>
      <c r="B53" s="46" t="s">
        <v>51</v>
      </c>
      <c r="C53" s="47"/>
      <c r="D53" s="52" t="e">
        <f>#REF!</f>
        <v>#REF!</v>
      </c>
      <c r="E53" s="52" t="e">
        <f>#REF!</f>
        <v>#REF!</v>
      </c>
      <c r="F53" s="52" t="e">
        <f>#REF!</f>
        <v>#REF!</v>
      </c>
      <c r="G53" s="52" t="e">
        <f>#REF!</f>
        <v>#REF!</v>
      </c>
      <c r="H53" s="52" t="e">
        <f>#REF!</f>
        <v>#REF!</v>
      </c>
      <c r="I53" s="52" t="e">
        <f>#REF!</f>
        <v>#REF!</v>
      </c>
      <c r="J53" s="52" t="e">
        <f>#REF!</f>
        <v>#REF!</v>
      </c>
      <c r="K53" s="52" t="e">
        <f>#REF!</f>
        <v>#REF!</v>
      </c>
      <c r="L53" s="52" t="e">
        <f>#REF!</f>
        <v>#REF!</v>
      </c>
      <c r="M53" s="52" t="e">
        <f>#REF!</f>
        <v>#REF!</v>
      </c>
      <c r="N53" s="52" t="e">
        <f>#REF!</f>
        <v>#REF!</v>
      </c>
      <c r="O53" s="52" t="e">
        <f>#REF!</f>
        <v>#REF!</v>
      </c>
      <c r="P53" s="52" t="e">
        <f>#REF!</f>
        <v>#REF!</v>
      </c>
      <c r="Q53" s="52" t="e">
        <f>#REF!</f>
        <v>#REF!</v>
      </c>
      <c r="R53" s="52" t="e">
        <f>#REF!</f>
        <v>#REF!</v>
      </c>
      <c r="S53" s="52" t="e">
        <f>#REF!</f>
        <v>#REF!</v>
      </c>
      <c r="T53" s="52" t="e">
        <f>#REF!</f>
        <v>#REF!</v>
      </c>
      <c r="U53" s="52" t="e">
        <f>#REF!</f>
        <v>#REF!</v>
      </c>
      <c r="V53" s="52" t="e">
        <f>#REF!</f>
        <v>#REF!</v>
      </c>
      <c r="W53" s="52" t="e">
        <f>#REF!</f>
        <v>#REF!</v>
      </c>
      <c r="X53" s="52" t="e">
        <f>#REF!</f>
        <v>#REF!</v>
      </c>
      <c r="Y53" s="52" t="e">
        <f>#REF!</f>
        <v>#REF!</v>
      </c>
      <c r="Z53" s="52" t="e">
        <f>#REF!</f>
        <v>#REF!</v>
      </c>
      <c r="AA53" s="52" t="e">
        <f>#REF!</f>
        <v>#REF!</v>
      </c>
      <c r="AB53" s="52" t="e">
        <f>#REF!</f>
        <v>#REF!</v>
      </c>
      <c r="AC53" s="52" t="e">
        <f>#REF!</f>
        <v>#REF!</v>
      </c>
      <c r="AD53" s="52" t="e">
        <f>#REF!</f>
        <v>#REF!</v>
      </c>
      <c r="AE53" s="52" t="e">
        <f>#REF!</f>
        <v>#REF!</v>
      </c>
      <c r="AF53" s="52" t="e">
        <f>#REF!</f>
        <v>#REF!</v>
      </c>
      <c r="AG53" s="52">
        <v>19523023.784205172</v>
      </c>
    </row>
    <row r="54" spans="1:33">
      <c r="A54" s="2"/>
      <c r="B54" s="7"/>
      <c r="C54" s="4" t="s">
        <v>52</v>
      </c>
      <c r="D54" s="51" t="e">
        <f>#REF!</f>
        <v>#REF!</v>
      </c>
      <c r="E54" s="51" t="e">
        <f>#REF!</f>
        <v>#REF!</v>
      </c>
      <c r="F54" s="51" t="e">
        <f>#REF!</f>
        <v>#REF!</v>
      </c>
      <c r="G54" s="51" t="e">
        <f>#REF!</f>
        <v>#REF!</v>
      </c>
      <c r="H54" s="51" t="e">
        <f>#REF!</f>
        <v>#REF!</v>
      </c>
      <c r="I54" s="51" t="e">
        <f>#REF!</f>
        <v>#REF!</v>
      </c>
      <c r="J54" s="51" t="e">
        <f>#REF!</f>
        <v>#REF!</v>
      </c>
      <c r="K54" s="51" t="e">
        <f>#REF!</f>
        <v>#REF!</v>
      </c>
      <c r="L54" s="51" t="e">
        <f>#REF!</f>
        <v>#REF!</v>
      </c>
      <c r="M54" s="51" t="e">
        <f>#REF!</f>
        <v>#REF!</v>
      </c>
      <c r="N54" s="51" t="e">
        <f>#REF!</f>
        <v>#REF!</v>
      </c>
      <c r="O54" s="51" t="e">
        <f>#REF!</f>
        <v>#REF!</v>
      </c>
      <c r="P54" s="51" t="e">
        <f>#REF!</f>
        <v>#REF!</v>
      </c>
      <c r="Q54" s="51" t="e">
        <f>#REF!</f>
        <v>#REF!</v>
      </c>
      <c r="R54" s="51" t="e">
        <f>#REF!</f>
        <v>#REF!</v>
      </c>
      <c r="S54" s="51" t="e">
        <f>#REF!</f>
        <v>#REF!</v>
      </c>
      <c r="T54" s="51" t="e">
        <f>#REF!</f>
        <v>#REF!</v>
      </c>
      <c r="U54" s="51" t="e">
        <f>#REF!</f>
        <v>#REF!</v>
      </c>
      <c r="V54" s="51" t="e">
        <f>#REF!</f>
        <v>#REF!</v>
      </c>
      <c r="W54" s="51" t="e">
        <f>#REF!</f>
        <v>#REF!</v>
      </c>
      <c r="X54" s="51" t="e">
        <f>#REF!</f>
        <v>#REF!</v>
      </c>
      <c r="Y54" s="51" t="e">
        <f>#REF!</f>
        <v>#REF!</v>
      </c>
      <c r="Z54" s="51" t="e">
        <f>#REF!</f>
        <v>#REF!</v>
      </c>
      <c r="AA54" s="51" t="e">
        <f>#REF!</f>
        <v>#REF!</v>
      </c>
      <c r="AB54" s="51" t="e">
        <f>#REF!</f>
        <v>#REF!</v>
      </c>
      <c r="AC54" s="51" t="e">
        <f>#REF!</f>
        <v>#REF!</v>
      </c>
      <c r="AD54" s="51" t="e">
        <f>#REF!</f>
        <v>#REF!</v>
      </c>
      <c r="AE54" s="51" t="e">
        <f>#REF!</f>
        <v>#REF!</v>
      </c>
      <c r="AF54" s="51" t="e">
        <f>#REF!</f>
        <v>#REF!</v>
      </c>
      <c r="AG54" s="51">
        <v>20797345.240228131</v>
      </c>
    </row>
    <row r="55" spans="1:33">
      <c r="A55" s="10"/>
      <c r="B55" s="11"/>
      <c r="C55" s="7" t="s">
        <v>53</v>
      </c>
      <c r="D55" s="51" t="e">
        <f>#REF!</f>
        <v>#REF!</v>
      </c>
      <c r="E55" s="51" t="e">
        <f>#REF!</f>
        <v>#REF!</v>
      </c>
      <c r="F55" s="51" t="e">
        <f>#REF!</f>
        <v>#REF!</v>
      </c>
      <c r="G55" s="51" t="e">
        <f>#REF!</f>
        <v>#REF!</v>
      </c>
      <c r="H55" s="51" t="e">
        <f>#REF!</f>
        <v>#REF!</v>
      </c>
      <c r="I55" s="51" t="e">
        <f>#REF!</f>
        <v>#REF!</v>
      </c>
      <c r="J55" s="51" t="e">
        <f>#REF!</f>
        <v>#REF!</v>
      </c>
      <c r="K55" s="51" t="e">
        <f>#REF!</f>
        <v>#REF!</v>
      </c>
      <c r="L55" s="51" t="e">
        <f>#REF!</f>
        <v>#REF!</v>
      </c>
      <c r="M55" s="51" t="e">
        <f>#REF!</f>
        <v>#REF!</v>
      </c>
      <c r="N55" s="51" t="e">
        <f>#REF!</f>
        <v>#REF!</v>
      </c>
      <c r="O55" s="51" t="e">
        <f>#REF!</f>
        <v>#REF!</v>
      </c>
      <c r="P55" s="51" t="e">
        <f>#REF!</f>
        <v>#REF!</v>
      </c>
      <c r="Q55" s="51" t="e">
        <f>#REF!</f>
        <v>#REF!</v>
      </c>
      <c r="R55" s="51" t="e">
        <f>#REF!</f>
        <v>#REF!</v>
      </c>
      <c r="S55" s="51" t="e">
        <f>#REF!</f>
        <v>#REF!</v>
      </c>
      <c r="T55" s="51" t="e">
        <f>#REF!</f>
        <v>#REF!</v>
      </c>
      <c r="U55" s="51" t="e">
        <f>#REF!</f>
        <v>#REF!</v>
      </c>
      <c r="V55" s="51" t="e">
        <f>#REF!</f>
        <v>#REF!</v>
      </c>
      <c r="W55" s="51" t="e">
        <f>#REF!</f>
        <v>#REF!</v>
      </c>
      <c r="X55" s="51" t="e">
        <f>#REF!</f>
        <v>#REF!</v>
      </c>
      <c r="Y55" s="51" t="e">
        <f>#REF!</f>
        <v>#REF!</v>
      </c>
      <c r="Z55" s="51" t="e">
        <f>#REF!</f>
        <v>#REF!</v>
      </c>
      <c r="AA55" s="51" t="e">
        <f>#REF!</f>
        <v>#REF!</v>
      </c>
      <c r="AB55" s="51" t="e">
        <f>#REF!</f>
        <v>#REF!</v>
      </c>
      <c r="AC55" s="51" t="e">
        <f>#REF!</f>
        <v>#REF!</v>
      </c>
      <c r="AD55" s="51" t="e">
        <f>#REF!</f>
        <v>#REF!</v>
      </c>
      <c r="AE55" s="51" t="e">
        <f>#REF!</f>
        <v>#REF!</v>
      </c>
      <c r="AF55" s="51" t="e">
        <f>#REF!</f>
        <v>#REF!</v>
      </c>
      <c r="AG55" s="51">
        <v>13831814.559880339</v>
      </c>
    </row>
    <row r="56" spans="1:33">
      <c r="A56" s="2"/>
      <c r="B56" s="11"/>
      <c r="C56" s="7" t="s">
        <v>54</v>
      </c>
      <c r="D56" s="51" t="e">
        <f>#REF!</f>
        <v>#REF!</v>
      </c>
      <c r="E56" s="51" t="e">
        <f>#REF!</f>
        <v>#REF!</v>
      </c>
      <c r="F56" s="51" t="e">
        <f>#REF!</f>
        <v>#REF!</v>
      </c>
      <c r="G56" s="51" t="e">
        <f>#REF!</f>
        <v>#REF!</v>
      </c>
      <c r="H56" s="51" t="e">
        <f>#REF!</f>
        <v>#REF!</v>
      </c>
      <c r="I56" s="51" t="e">
        <f>#REF!</f>
        <v>#REF!</v>
      </c>
      <c r="J56" s="51" t="e">
        <f>#REF!</f>
        <v>#REF!</v>
      </c>
      <c r="K56" s="51" t="e">
        <f>#REF!</f>
        <v>#REF!</v>
      </c>
      <c r="L56" s="51" t="e">
        <f>#REF!</f>
        <v>#REF!</v>
      </c>
      <c r="M56" s="51" t="e">
        <f>#REF!</f>
        <v>#REF!</v>
      </c>
      <c r="N56" s="51" t="e">
        <f>#REF!</f>
        <v>#REF!</v>
      </c>
      <c r="O56" s="51" t="e">
        <f>#REF!</f>
        <v>#REF!</v>
      </c>
      <c r="P56" s="51" t="e">
        <f>#REF!</f>
        <v>#REF!</v>
      </c>
      <c r="Q56" s="51" t="e">
        <f>#REF!</f>
        <v>#REF!</v>
      </c>
      <c r="R56" s="51" t="e">
        <f>#REF!</f>
        <v>#REF!</v>
      </c>
      <c r="S56" s="51" t="e">
        <f>#REF!</f>
        <v>#REF!</v>
      </c>
      <c r="T56" s="51" t="e">
        <f>#REF!</f>
        <v>#REF!</v>
      </c>
      <c r="U56" s="51" t="e">
        <f>#REF!</f>
        <v>#REF!</v>
      </c>
      <c r="V56" s="51" t="e">
        <f>#REF!</f>
        <v>#REF!</v>
      </c>
      <c r="W56" s="51" t="e">
        <f>#REF!</f>
        <v>#REF!</v>
      </c>
      <c r="X56" s="51" t="e">
        <f>#REF!</f>
        <v>#REF!</v>
      </c>
      <c r="Y56" s="51" t="e">
        <f>#REF!</f>
        <v>#REF!</v>
      </c>
      <c r="Z56" s="51" t="e">
        <f>#REF!</f>
        <v>#REF!</v>
      </c>
      <c r="AA56" s="51" t="e">
        <f>#REF!</f>
        <v>#REF!</v>
      </c>
      <c r="AB56" s="51" t="e">
        <f>#REF!</f>
        <v>#REF!</v>
      </c>
      <c r="AC56" s="51" t="e">
        <f>#REF!</f>
        <v>#REF!</v>
      </c>
      <c r="AD56" s="51" t="e">
        <f>#REF!</f>
        <v>#REF!</v>
      </c>
      <c r="AE56" s="51" t="e">
        <f>#REF!</f>
        <v>#REF!</v>
      </c>
      <c r="AF56" s="51" t="e">
        <f>#REF!</f>
        <v>#REF!</v>
      </c>
      <c r="AG56" s="51">
        <v>4345770.4493574305</v>
      </c>
    </row>
    <row r="57" spans="1:33">
      <c r="A57" s="2"/>
      <c r="B57" s="11"/>
      <c r="C57" s="7" t="s">
        <v>55</v>
      </c>
      <c r="D57" s="51" t="e">
        <f>#REF!</f>
        <v>#REF!</v>
      </c>
      <c r="E57" s="51" t="e">
        <f>#REF!</f>
        <v>#REF!</v>
      </c>
      <c r="F57" s="51" t="e">
        <f>#REF!</f>
        <v>#REF!</v>
      </c>
      <c r="G57" s="51" t="e">
        <f>#REF!</f>
        <v>#REF!</v>
      </c>
      <c r="H57" s="51" t="e">
        <f>#REF!</f>
        <v>#REF!</v>
      </c>
      <c r="I57" s="51" t="e">
        <f>#REF!</f>
        <v>#REF!</v>
      </c>
      <c r="J57" s="51" t="e">
        <f>#REF!</f>
        <v>#REF!</v>
      </c>
      <c r="K57" s="51" t="e">
        <f>#REF!</f>
        <v>#REF!</v>
      </c>
      <c r="L57" s="51" t="e">
        <f>#REF!</f>
        <v>#REF!</v>
      </c>
      <c r="M57" s="51" t="e">
        <f>#REF!</f>
        <v>#REF!</v>
      </c>
      <c r="N57" s="51" t="e">
        <f>#REF!</f>
        <v>#REF!</v>
      </c>
      <c r="O57" s="51" t="e">
        <f>#REF!</f>
        <v>#REF!</v>
      </c>
      <c r="P57" s="51" t="e">
        <f>#REF!</f>
        <v>#REF!</v>
      </c>
      <c r="Q57" s="51" t="e">
        <f>#REF!</f>
        <v>#REF!</v>
      </c>
      <c r="R57" s="51" t="e">
        <f>#REF!</f>
        <v>#REF!</v>
      </c>
      <c r="S57" s="51" t="e">
        <f>#REF!</f>
        <v>#REF!</v>
      </c>
      <c r="T57" s="51" t="e">
        <f>#REF!</f>
        <v>#REF!</v>
      </c>
      <c r="U57" s="51" t="e">
        <f>#REF!</f>
        <v>#REF!</v>
      </c>
      <c r="V57" s="51" t="e">
        <f>#REF!</f>
        <v>#REF!</v>
      </c>
      <c r="W57" s="51" t="e">
        <f>#REF!</f>
        <v>#REF!</v>
      </c>
      <c r="X57" s="51" t="e">
        <f>#REF!</f>
        <v>#REF!</v>
      </c>
      <c r="Y57" s="51" t="e">
        <f>#REF!</f>
        <v>#REF!</v>
      </c>
      <c r="Z57" s="51" t="e">
        <f>#REF!</f>
        <v>#REF!</v>
      </c>
      <c r="AA57" s="51" t="e">
        <f>#REF!</f>
        <v>#REF!</v>
      </c>
      <c r="AB57" s="51" t="e">
        <f>#REF!</f>
        <v>#REF!</v>
      </c>
      <c r="AC57" s="51" t="e">
        <f>#REF!</f>
        <v>#REF!</v>
      </c>
      <c r="AD57" s="51" t="e">
        <f>#REF!</f>
        <v>#REF!</v>
      </c>
      <c r="AE57" s="51" t="e">
        <f>#REF!</f>
        <v>#REF!</v>
      </c>
      <c r="AF57" s="51" t="e">
        <f>#REF!</f>
        <v>#REF!</v>
      </c>
      <c r="AG57" s="51">
        <v>0</v>
      </c>
    </row>
    <row r="58" spans="1:33">
      <c r="A58" s="2"/>
      <c r="B58" s="11"/>
      <c r="C58" s="7" t="s">
        <v>56</v>
      </c>
      <c r="D58" s="51" t="e">
        <f>#REF!</f>
        <v>#REF!</v>
      </c>
      <c r="E58" s="51" t="e">
        <f>#REF!</f>
        <v>#REF!</v>
      </c>
      <c r="F58" s="51" t="e">
        <f>#REF!</f>
        <v>#REF!</v>
      </c>
      <c r="G58" s="51" t="e">
        <f>#REF!</f>
        <v>#REF!</v>
      </c>
      <c r="H58" s="51" t="e">
        <f>#REF!</f>
        <v>#REF!</v>
      </c>
      <c r="I58" s="51" t="e">
        <f>#REF!</f>
        <v>#REF!</v>
      </c>
      <c r="J58" s="51" t="e">
        <f>#REF!</f>
        <v>#REF!</v>
      </c>
      <c r="K58" s="51" t="e">
        <f>#REF!</f>
        <v>#REF!</v>
      </c>
      <c r="L58" s="51" t="e">
        <f>#REF!</f>
        <v>#REF!</v>
      </c>
      <c r="M58" s="51" t="e">
        <f>#REF!</f>
        <v>#REF!</v>
      </c>
      <c r="N58" s="51" t="e">
        <f>#REF!</f>
        <v>#REF!</v>
      </c>
      <c r="O58" s="51" t="e">
        <f>#REF!</f>
        <v>#REF!</v>
      </c>
      <c r="P58" s="51" t="e">
        <f>#REF!</f>
        <v>#REF!</v>
      </c>
      <c r="Q58" s="51" t="e">
        <f>#REF!</f>
        <v>#REF!</v>
      </c>
      <c r="R58" s="51" t="e">
        <f>#REF!</f>
        <v>#REF!</v>
      </c>
      <c r="S58" s="51" t="e">
        <f>#REF!</f>
        <v>#REF!</v>
      </c>
      <c r="T58" s="51" t="e">
        <f>#REF!</f>
        <v>#REF!</v>
      </c>
      <c r="U58" s="51" t="e">
        <f>#REF!</f>
        <v>#REF!</v>
      </c>
      <c r="V58" s="51" t="e">
        <f>#REF!</f>
        <v>#REF!</v>
      </c>
      <c r="W58" s="51" t="e">
        <f>#REF!</f>
        <v>#REF!</v>
      </c>
      <c r="X58" s="51" t="e">
        <f>#REF!</f>
        <v>#REF!</v>
      </c>
      <c r="Y58" s="51" t="e">
        <f>#REF!</f>
        <v>#REF!</v>
      </c>
      <c r="Z58" s="51" t="e">
        <f>#REF!</f>
        <v>#REF!</v>
      </c>
      <c r="AA58" s="51" t="e">
        <f>#REF!</f>
        <v>#REF!</v>
      </c>
      <c r="AB58" s="51" t="e">
        <f>#REF!</f>
        <v>#REF!</v>
      </c>
      <c r="AC58" s="51" t="e">
        <f>#REF!</f>
        <v>#REF!</v>
      </c>
      <c r="AD58" s="51" t="e">
        <f>#REF!</f>
        <v>#REF!</v>
      </c>
      <c r="AE58" s="51" t="e">
        <f>#REF!</f>
        <v>#REF!</v>
      </c>
      <c r="AF58" s="51" t="e">
        <f>#REF!</f>
        <v>#REF!</v>
      </c>
      <c r="AG58" s="51">
        <v>2619760.23099036</v>
      </c>
    </row>
    <row r="59" spans="1:33">
      <c r="A59" s="2"/>
      <c r="B59" s="4"/>
      <c r="C59" s="4" t="s">
        <v>57</v>
      </c>
      <c r="D59" s="51" t="e">
        <f>#REF!</f>
        <v>#REF!</v>
      </c>
      <c r="E59" s="51" t="e">
        <f>#REF!</f>
        <v>#REF!</v>
      </c>
      <c r="F59" s="51" t="e">
        <f>#REF!</f>
        <v>#REF!</v>
      </c>
      <c r="G59" s="51" t="e">
        <f>#REF!</f>
        <v>#REF!</v>
      </c>
      <c r="H59" s="51" t="e">
        <f>#REF!</f>
        <v>#REF!</v>
      </c>
      <c r="I59" s="51" t="e">
        <f>#REF!</f>
        <v>#REF!</v>
      </c>
      <c r="J59" s="51" t="e">
        <f>#REF!</f>
        <v>#REF!</v>
      </c>
      <c r="K59" s="51" t="e">
        <f>#REF!</f>
        <v>#REF!</v>
      </c>
      <c r="L59" s="51" t="e">
        <f>#REF!</f>
        <v>#REF!</v>
      </c>
      <c r="M59" s="51" t="e">
        <f>#REF!</f>
        <v>#REF!</v>
      </c>
      <c r="N59" s="51" t="e">
        <f>#REF!</f>
        <v>#REF!</v>
      </c>
      <c r="O59" s="51" t="e">
        <f>#REF!</f>
        <v>#REF!</v>
      </c>
      <c r="P59" s="51" t="e">
        <f>#REF!</f>
        <v>#REF!</v>
      </c>
      <c r="Q59" s="51" t="e">
        <f>#REF!</f>
        <v>#REF!</v>
      </c>
      <c r="R59" s="51" t="e">
        <f>#REF!</f>
        <v>#REF!</v>
      </c>
      <c r="S59" s="51" t="e">
        <f>#REF!</f>
        <v>#REF!</v>
      </c>
      <c r="T59" s="51" t="e">
        <f>#REF!</f>
        <v>#REF!</v>
      </c>
      <c r="U59" s="51" t="e">
        <f>#REF!</f>
        <v>#REF!</v>
      </c>
      <c r="V59" s="51" t="e">
        <f>#REF!</f>
        <v>#REF!</v>
      </c>
      <c r="W59" s="51" t="e">
        <f>#REF!</f>
        <v>#REF!</v>
      </c>
      <c r="X59" s="51" t="e">
        <f>#REF!</f>
        <v>#REF!</v>
      </c>
      <c r="Y59" s="51" t="e">
        <f>#REF!</f>
        <v>#REF!</v>
      </c>
      <c r="Z59" s="51" t="e">
        <f>#REF!</f>
        <v>#REF!</v>
      </c>
      <c r="AA59" s="51" t="e">
        <f>#REF!</f>
        <v>#REF!</v>
      </c>
      <c r="AB59" s="51" t="e">
        <f>#REF!</f>
        <v>#REF!</v>
      </c>
      <c r="AC59" s="51" t="e">
        <f>#REF!</f>
        <v>#REF!</v>
      </c>
      <c r="AD59" s="51" t="e">
        <f>#REF!</f>
        <v>#REF!</v>
      </c>
      <c r="AE59" s="51" t="e">
        <f>#REF!</f>
        <v>#REF!</v>
      </c>
      <c r="AF59" s="51" t="e">
        <f>#REF!</f>
        <v>#REF!</v>
      </c>
      <c r="AG59" s="51">
        <v>1274321.4560229599</v>
      </c>
    </row>
    <row r="60" spans="1:33">
      <c r="A60" s="2"/>
      <c r="B60" s="4"/>
      <c r="C60" s="7" t="s">
        <v>58</v>
      </c>
      <c r="D60" s="51" t="e">
        <f>#REF!</f>
        <v>#REF!</v>
      </c>
      <c r="E60" s="51" t="e">
        <f>#REF!</f>
        <v>#REF!</v>
      </c>
      <c r="F60" s="51" t="e">
        <f>#REF!</f>
        <v>#REF!</v>
      </c>
      <c r="G60" s="51" t="e">
        <f>#REF!</f>
        <v>#REF!</v>
      </c>
      <c r="H60" s="51" t="e">
        <f>#REF!</f>
        <v>#REF!</v>
      </c>
      <c r="I60" s="51" t="e">
        <f>#REF!</f>
        <v>#REF!</v>
      </c>
      <c r="J60" s="51" t="e">
        <f>#REF!</f>
        <v>#REF!</v>
      </c>
      <c r="K60" s="51" t="e">
        <f>#REF!</f>
        <v>#REF!</v>
      </c>
      <c r="L60" s="51" t="e">
        <f>#REF!</f>
        <v>#REF!</v>
      </c>
      <c r="M60" s="51" t="e">
        <f>#REF!</f>
        <v>#REF!</v>
      </c>
      <c r="N60" s="51" t="e">
        <f>#REF!</f>
        <v>#REF!</v>
      </c>
      <c r="O60" s="51" t="e">
        <f>#REF!</f>
        <v>#REF!</v>
      </c>
      <c r="P60" s="51" t="e">
        <f>#REF!</f>
        <v>#REF!</v>
      </c>
      <c r="Q60" s="51" t="e">
        <f>#REF!</f>
        <v>#REF!</v>
      </c>
      <c r="R60" s="51" t="e">
        <f>#REF!</f>
        <v>#REF!</v>
      </c>
      <c r="S60" s="51" t="e">
        <f>#REF!</f>
        <v>#REF!</v>
      </c>
      <c r="T60" s="51" t="e">
        <f>#REF!</f>
        <v>#REF!</v>
      </c>
      <c r="U60" s="51" t="e">
        <f>#REF!</f>
        <v>#REF!</v>
      </c>
      <c r="V60" s="51" t="e">
        <f>#REF!</f>
        <v>#REF!</v>
      </c>
      <c r="W60" s="51" t="e">
        <f>#REF!</f>
        <v>#REF!</v>
      </c>
      <c r="X60" s="51" t="e">
        <f>#REF!</f>
        <v>#REF!</v>
      </c>
      <c r="Y60" s="51" t="e">
        <f>#REF!</f>
        <v>#REF!</v>
      </c>
      <c r="Z60" s="51" t="e">
        <f>#REF!</f>
        <v>#REF!</v>
      </c>
      <c r="AA60" s="51" t="e">
        <f>#REF!</f>
        <v>#REF!</v>
      </c>
      <c r="AB60" s="51" t="e">
        <f>#REF!</f>
        <v>#REF!</v>
      </c>
      <c r="AC60" s="51" t="e">
        <f>#REF!</f>
        <v>#REF!</v>
      </c>
      <c r="AD60" s="51" t="e">
        <f>#REF!</f>
        <v>#REF!</v>
      </c>
      <c r="AE60" s="51" t="e">
        <f>#REF!</f>
        <v>#REF!</v>
      </c>
      <c r="AF60" s="51" t="e">
        <f>#REF!</f>
        <v>#REF!</v>
      </c>
      <c r="AG60" s="51">
        <v>726886.75524404005</v>
      </c>
    </row>
    <row r="61" spans="1:33">
      <c r="A61" s="2"/>
      <c r="B61" s="4"/>
      <c r="C61" s="7" t="s">
        <v>59</v>
      </c>
      <c r="D61" s="51" t="e">
        <f>#REF!</f>
        <v>#REF!</v>
      </c>
      <c r="E61" s="51" t="e">
        <f>#REF!</f>
        <v>#REF!</v>
      </c>
      <c r="F61" s="51" t="e">
        <f>#REF!</f>
        <v>#REF!</v>
      </c>
      <c r="G61" s="51" t="e">
        <f>#REF!</f>
        <v>#REF!</v>
      </c>
      <c r="H61" s="51" t="e">
        <f>#REF!</f>
        <v>#REF!</v>
      </c>
      <c r="I61" s="51" t="e">
        <f>#REF!</f>
        <v>#REF!</v>
      </c>
      <c r="J61" s="51" t="e">
        <f>#REF!</f>
        <v>#REF!</v>
      </c>
      <c r="K61" s="51" t="e">
        <f>#REF!</f>
        <v>#REF!</v>
      </c>
      <c r="L61" s="51" t="e">
        <f>#REF!</f>
        <v>#REF!</v>
      </c>
      <c r="M61" s="51" t="e">
        <f>#REF!</f>
        <v>#REF!</v>
      </c>
      <c r="N61" s="51" t="e">
        <f>#REF!</f>
        <v>#REF!</v>
      </c>
      <c r="O61" s="51" t="e">
        <f>#REF!</f>
        <v>#REF!</v>
      </c>
      <c r="P61" s="51" t="e">
        <f>#REF!</f>
        <v>#REF!</v>
      </c>
      <c r="Q61" s="51" t="e">
        <f>#REF!</f>
        <v>#REF!</v>
      </c>
      <c r="R61" s="51" t="e">
        <f>#REF!</f>
        <v>#REF!</v>
      </c>
      <c r="S61" s="51" t="e">
        <f>#REF!</f>
        <v>#REF!</v>
      </c>
      <c r="T61" s="51" t="e">
        <f>#REF!</f>
        <v>#REF!</v>
      </c>
      <c r="U61" s="51" t="e">
        <f>#REF!</f>
        <v>#REF!</v>
      </c>
      <c r="V61" s="51" t="e">
        <f>#REF!</f>
        <v>#REF!</v>
      </c>
      <c r="W61" s="51" t="e">
        <f>#REF!</f>
        <v>#REF!</v>
      </c>
      <c r="X61" s="51" t="e">
        <f>#REF!</f>
        <v>#REF!</v>
      </c>
      <c r="Y61" s="51" t="e">
        <f>#REF!</f>
        <v>#REF!</v>
      </c>
      <c r="Z61" s="51" t="e">
        <f>#REF!</f>
        <v>#REF!</v>
      </c>
      <c r="AA61" s="51" t="e">
        <f>#REF!</f>
        <v>#REF!</v>
      </c>
      <c r="AB61" s="51" t="e">
        <f>#REF!</f>
        <v>#REF!</v>
      </c>
      <c r="AC61" s="51" t="e">
        <f>#REF!</f>
        <v>#REF!</v>
      </c>
      <c r="AD61" s="51" t="e">
        <f>#REF!</f>
        <v>#REF!</v>
      </c>
      <c r="AE61" s="51" t="e">
        <f>#REF!</f>
        <v>#REF!</v>
      </c>
      <c r="AF61" s="51" t="e">
        <f>#REF!</f>
        <v>#REF!</v>
      </c>
      <c r="AG61" s="51">
        <v>275292.81980530004</v>
      </c>
    </row>
    <row r="62" spans="1:33">
      <c r="A62" s="2"/>
      <c r="B62" s="4"/>
      <c r="C62" s="7" t="s">
        <v>60</v>
      </c>
      <c r="D62" s="51" t="e">
        <f>#REF!</f>
        <v>#REF!</v>
      </c>
      <c r="E62" s="51" t="e">
        <f>#REF!</f>
        <v>#REF!</v>
      </c>
      <c r="F62" s="51" t="e">
        <f>#REF!</f>
        <v>#REF!</v>
      </c>
      <c r="G62" s="51" t="e">
        <f>#REF!</f>
        <v>#REF!</v>
      </c>
      <c r="H62" s="51" t="e">
        <f>#REF!</f>
        <v>#REF!</v>
      </c>
      <c r="I62" s="51" t="e">
        <f>#REF!</f>
        <v>#REF!</v>
      </c>
      <c r="J62" s="51" t="e">
        <f>#REF!</f>
        <v>#REF!</v>
      </c>
      <c r="K62" s="51" t="e">
        <f>#REF!</f>
        <v>#REF!</v>
      </c>
      <c r="L62" s="51" t="e">
        <f>#REF!</f>
        <v>#REF!</v>
      </c>
      <c r="M62" s="51" t="e">
        <f>#REF!</f>
        <v>#REF!</v>
      </c>
      <c r="N62" s="51" t="e">
        <f>#REF!</f>
        <v>#REF!</v>
      </c>
      <c r="O62" s="51" t="e">
        <f>#REF!</f>
        <v>#REF!</v>
      </c>
      <c r="P62" s="51" t="e">
        <f>#REF!</f>
        <v>#REF!</v>
      </c>
      <c r="Q62" s="51" t="e">
        <f>#REF!</f>
        <v>#REF!</v>
      </c>
      <c r="R62" s="51" t="e">
        <f>#REF!</f>
        <v>#REF!</v>
      </c>
      <c r="S62" s="51" t="e">
        <f>#REF!</f>
        <v>#REF!</v>
      </c>
      <c r="T62" s="51" t="e">
        <f>#REF!</f>
        <v>#REF!</v>
      </c>
      <c r="U62" s="51" t="e">
        <f>#REF!</f>
        <v>#REF!</v>
      </c>
      <c r="V62" s="51" t="e">
        <f>#REF!</f>
        <v>#REF!</v>
      </c>
      <c r="W62" s="51" t="e">
        <f>#REF!</f>
        <v>#REF!</v>
      </c>
      <c r="X62" s="51" t="e">
        <f>#REF!</f>
        <v>#REF!</v>
      </c>
      <c r="Y62" s="51" t="e">
        <f>#REF!</f>
        <v>#REF!</v>
      </c>
      <c r="Z62" s="51" t="e">
        <f>#REF!</f>
        <v>#REF!</v>
      </c>
      <c r="AA62" s="51" t="e">
        <f>#REF!</f>
        <v>#REF!</v>
      </c>
      <c r="AB62" s="51" t="e">
        <f>#REF!</f>
        <v>#REF!</v>
      </c>
      <c r="AC62" s="51" t="e">
        <f>#REF!</f>
        <v>#REF!</v>
      </c>
      <c r="AD62" s="51" t="e">
        <f>#REF!</f>
        <v>#REF!</v>
      </c>
      <c r="AE62" s="51" t="e">
        <f>#REF!</f>
        <v>#REF!</v>
      </c>
      <c r="AF62" s="51" t="e">
        <f>#REF!</f>
        <v>#REF!</v>
      </c>
      <c r="AG62" s="51">
        <v>0</v>
      </c>
    </row>
    <row r="63" spans="1:33">
      <c r="A63" s="2"/>
      <c r="B63" s="4"/>
      <c r="C63" s="7" t="s">
        <v>61</v>
      </c>
      <c r="D63" s="51" t="e">
        <f>#REF!</f>
        <v>#REF!</v>
      </c>
      <c r="E63" s="51" t="e">
        <f>#REF!</f>
        <v>#REF!</v>
      </c>
      <c r="F63" s="51" t="e">
        <f>#REF!</f>
        <v>#REF!</v>
      </c>
      <c r="G63" s="51" t="e">
        <f>#REF!</f>
        <v>#REF!</v>
      </c>
      <c r="H63" s="51" t="e">
        <f>#REF!</f>
        <v>#REF!</v>
      </c>
      <c r="I63" s="51" t="e">
        <f>#REF!</f>
        <v>#REF!</v>
      </c>
      <c r="J63" s="51" t="e">
        <f>#REF!</f>
        <v>#REF!</v>
      </c>
      <c r="K63" s="51" t="e">
        <f>#REF!</f>
        <v>#REF!</v>
      </c>
      <c r="L63" s="51" t="e">
        <f>#REF!</f>
        <v>#REF!</v>
      </c>
      <c r="M63" s="51" t="e">
        <f>#REF!</f>
        <v>#REF!</v>
      </c>
      <c r="N63" s="51" t="e">
        <f>#REF!</f>
        <v>#REF!</v>
      </c>
      <c r="O63" s="51" t="e">
        <f>#REF!</f>
        <v>#REF!</v>
      </c>
      <c r="P63" s="51" t="e">
        <f>#REF!</f>
        <v>#REF!</v>
      </c>
      <c r="Q63" s="51" t="e">
        <f>#REF!</f>
        <v>#REF!</v>
      </c>
      <c r="R63" s="51" t="e">
        <f>#REF!</f>
        <v>#REF!</v>
      </c>
      <c r="S63" s="51" t="e">
        <f>#REF!</f>
        <v>#REF!</v>
      </c>
      <c r="T63" s="51" t="e">
        <f>#REF!</f>
        <v>#REF!</v>
      </c>
      <c r="U63" s="51" t="e">
        <f>#REF!</f>
        <v>#REF!</v>
      </c>
      <c r="V63" s="51" t="e">
        <f>#REF!</f>
        <v>#REF!</v>
      </c>
      <c r="W63" s="51" t="e">
        <f>#REF!</f>
        <v>#REF!</v>
      </c>
      <c r="X63" s="51" t="e">
        <f>#REF!</f>
        <v>#REF!</v>
      </c>
      <c r="Y63" s="51" t="e">
        <f>#REF!</f>
        <v>#REF!</v>
      </c>
      <c r="Z63" s="51" t="e">
        <f>#REF!</f>
        <v>#REF!</v>
      </c>
      <c r="AA63" s="51" t="e">
        <f>#REF!</f>
        <v>#REF!</v>
      </c>
      <c r="AB63" s="51" t="e">
        <f>#REF!</f>
        <v>#REF!</v>
      </c>
      <c r="AC63" s="51" t="e">
        <f>#REF!</f>
        <v>#REF!</v>
      </c>
      <c r="AD63" s="51" t="e">
        <f>#REF!</f>
        <v>#REF!</v>
      </c>
      <c r="AE63" s="51" t="e">
        <f>#REF!</f>
        <v>#REF!</v>
      </c>
      <c r="AF63" s="51" t="e">
        <f>#REF!</f>
        <v>#REF!</v>
      </c>
      <c r="AG63" s="51">
        <v>104259.66472551</v>
      </c>
    </row>
    <row r="64" spans="1:33">
      <c r="A64" s="2"/>
      <c r="B64" s="4"/>
      <c r="C64" s="7" t="s">
        <v>62</v>
      </c>
      <c r="D64" s="51" t="e">
        <f>#REF!</f>
        <v>#REF!</v>
      </c>
      <c r="E64" s="51" t="e">
        <f>#REF!</f>
        <v>#REF!</v>
      </c>
      <c r="F64" s="51" t="e">
        <f>#REF!</f>
        <v>#REF!</v>
      </c>
      <c r="G64" s="51" t="e">
        <f>#REF!</f>
        <v>#REF!</v>
      </c>
      <c r="H64" s="51" t="e">
        <f>#REF!</f>
        <v>#REF!</v>
      </c>
      <c r="I64" s="51" t="e">
        <f>#REF!</f>
        <v>#REF!</v>
      </c>
      <c r="J64" s="51" t="e">
        <f>#REF!</f>
        <v>#REF!</v>
      </c>
      <c r="K64" s="51" t="e">
        <f>#REF!</f>
        <v>#REF!</v>
      </c>
      <c r="L64" s="51" t="e">
        <f>#REF!</f>
        <v>#REF!</v>
      </c>
      <c r="M64" s="51" t="e">
        <f>#REF!</f>
        <v>#REF!</v>
      </c>
      <c r="N64" s="51" t="e">
        <f>#REF!</f>
        <v>#REF!</v>
      </c>
      <c r="O64" s="51" t="e">
        <f>#REF!</f>
        <v>#REF!</v>
      </c>
      <c r="P64" s="51" t="e">
        <f>#REF!</f>
        <v>#REF!</v>
      </c>
      <c r="Q64" s="51" t="e">
        <f>#REF!</f>
        <v>#REF!</v>
      </c>
      <c r="R64" s="51" t="e">
        <f>#REF!</f>
        <v>#REF!</v>
      </c>
      <c r="S64" s="51" t="e">
        <f>#REF!</f>
        <v>#REF!</v>
      </c>
      <c r="T64" s="51" t="e">
        <f>#REF!</f>
        <v>#REF!</v>
      </c>
      <c r="U64" s="51" t="e">
        <f>#REF!</f>
        <v>#REF!</v>
      </c>
      <c r="V64" s="51" t="e">
        <f>#REF!</f>
        <v>#REF!</v>
      </c>
      <c r="W64" s="51" t="e">
        <f>#REF!</f>
        <v>#REF!</v>
      </c>
      <c r="X64" s="51" t="e">
        <f>#REF!</f>
        <v>#REF!</v>
      </c>
      <c r="Y64" s="51" t="e">
        <f>#REF!</f>
        <v>#REF!</v>
      </c>
      <c r="Z64" s="51" t="e">
        <f>#REF!</f>
        <v>#REF!</v>
      </c>
      <c r="AA64" s="51" t="e">
        <f>#REF!</f>
        <v>#REF!</v>
      </c>
      <c r="AB64" s="51" t="e">
        <f>#REF!</f>
        <v>#REF!</v>
      </c>
      <c r="AC64" s="51" t="e">
        <f>#REF!</f>
        <v>#REF!</v>
      </c>
      <c r="AD64" s="51" t="e">
        <f>#REF!</f>
        <v>#REF!</v>
      </c>
      <c r="AE64" s="51" t="e">
        <f>#REF!</f>
        <v>#REF!</v>
      </c>
      <c r="AF64" s="51" t="e">
        <f>#REF!</f>
        <v>#REF!</v>
      </c>
      <c r="AG64" s="51">
        <v>0</v>
      </c>
    </row>
    <row r="65" spans="1:33">
      <c r="A65" s="2"/>
      <c r="B65" s="16"/>
      <c r="C65" s="4" t="s">
        <v>63</v>
      </c>
      <c r="D65" s="51" t="e">
        <f>#REF!</f>
        <v>#REF!</v>
      </c>
      <c r="E65" s="51" t="e">
        <f>#REF!</f>
        <v>#REF!</v>
      </c>
      <c r="F65" s="51" t="e">
        <f>#REF!</f>
        <v>#REF!</v>
      </c>
      <c r="G65" s="51" t="e">
        <f>#REF!</f>
        <v>#REF!</v>
      </c>
      <c r="H65" s="51" t="e">
        <f>#REF!</f>
        <v>#REF!</v>
      </c>
      <c r="I65" s="51" t="e">
        <f>#REF!</f>
        <v>#REF!</v>
      </c>
      <c r="J65" s="51" t="e">
        <f>#REF!</f>
        <v>#REF!</v>
      </c>
      <c r="K65" s="51" t="e">
        <f>#REF!</f>
        <v>#REF!</v>
      </c>
      <c r="L65" s="51" t="e">
        <f>#REF!</f>
        <v>#REF!</v>
      </c>
      <c r="M65" s="51" t="e">
        <f>#REF!</f>
        <v>#REF!</v>
      </c>
      <c r="N65" s="51" t="e">
        <f>#REF!</f>
        <v>#REF!</v>
      </c>
      <c r="O65" s="51" t="e">
        <f>#REF!</f>
        <v>#REF!</v>
      </c>
      <c r="P65" s="51" t="e">
        <f>#REF!</f>
        <v>#REF!</v>
      </c>
      <c r="Q65" s="51" t="e">
        <f>#REF!</f>
        <v>#REF!</v>
      </c>
      <c r="R65" s="51" t="e">
        <f>#REF!</f>
        <v>#REF!</v>
      </c>
      <c r="S65" s="51" t="e">
        <f>#REF!</f>
        <v>#REF!</v>
      </c>
      <c r="T65" s="51" t="e">
        <f>#REF!</f>
        <v>#REF!</v>
      </c>
      <c r="U65" s="51" t="e">
        <f>#REF!</f>
        <v>#REF!</v>
      </c>
      <c r="V65" s="51" t="e">
        <f>#REF!</f>
        <v>#REF!</v>
      </c>
      <c r="W65" s="51" t="e">
        <f>#REF!</f>
        <v>#REF!</v>
      </c>
      <c r="X65" s="51" t="e">
        <f>#REF!</f>
        <v>#REF!</v>
      </c>
      <c r="Y65" s="51" t="e">
        <f>#REF!</f>
        <v>#REF!</v>
      </c>
      <c r="Z65" s="51" t="e">
        <f>#REF!</f>
        <v>#REF!</v>
      </c>
      <c r="AA65" s="51" t="e">
        <f>#REF!</f>
        <v>#REF!</v>
      </c>
      <c r="AB65" s="51" t="e">
        <f>#REF!</f>
        <v>#REF!</v>
      </c>
      <c r="AC65" s="51" t="e">
        <f>#REF!</f>
        <v>#REF!</v>
      </c>
      <c r="AD65" s="51" t="e">
        <f>#REF!</f>
        <v>#REF!</v>
      </c>
      <c r="AE65" s="51" t="e">
        <f>#REF!</f>
        <v>#REF!</v>
      </c>
      <c r="AF65" s="51" t="e">
        <f>#REF!</f>
        <v>#REF!</v>
      </c>
      <c r="AG65" s="51">
        <v>167882.21624810999</v>
      </c>
    </row>
    <row r="66" spans="1:33">
      <c r="A66" s="2"/>
      <c r="B66" s="4"/>
      <c r="C66" s="7" t="s">
        <v>64</v>
      </c>
      <c r="D66" s="51" t="e">
        <f>#REF!</f>
        <v>#REF!</v>
      </c>
      <c r="E66" s="51" t="e">
        <f>#REF!</f>
        <v>#REF!</v>
      </c>
      <c r="F66" s="51" t="e">
        <f>#REF!</f>
        <v>#REF!</v>
      </c>
      <c r="G66" s="51" t="e">
        <f>#REF!</f>
        <v>#REF!</v>
      </c>
      <c r="H66" s="51" t="e">
        <f>#REF!</f>
        <v>#REF!</v>
      </c>
      <c r="I66" s="51" t="e">
        <f>#REF!</f>
        <v>#REF!</v>
      </c>
      <c r="J66" s="51" t="e">
        <f>#REF!</f>
        <v>#REF!</v>
      </c>
      <c r="K66" s="51" t="e">
        <f>#REF!</f>
        <v>#REF!</v>
      </c>
      <c r="L66" s="51" t="e">
        <f>#REF!</f>
        <v>#REF!</v>
      </c>
      <c r="M66" s="51" t="e">
        <f>#REF!</f>
        <v>#REF!</v>
      </c>
      <c r="N66" s="51" t="e">
        <f>#REF!</f>
        <v>#REF!</v>
      </c>
      <c r="O66" s="51" t="e">
        <f>#REF!</f>
        <v>#REF!</v>
      </c>
      <c r="P66" s="51" t="e">
        <f>#REF!</f>
        <v>#REF!</v>
      </c>
      <c r="Q66" s="51" t="e">
        <f>#REF!</f>
        <v>#REF!</v>
      </c>
      <c r="R66" s="51" t="e">
        <f>#REF!</f>
        <v>#REF!</v>
      </c>
      <c r="S66" s="51" t="e">
        <f>#REF!</f>
        <v>#REF!</v>
      </c>
      <c r="T66" s="51" t="e">
        <f>#REF!</f>
        <v>#REF!</v>
      </c>
      <c r="U66" s="51" t="e">
        <f>#REF!</f>
        <v>#REF!</v>
      </c>
      <c r="V66" s="51" t="e">
        <f>#REF!</f>
        <v>#REF!</v>
      </c>
      <c r="W66" s="51" t="e">
        <f>#REF!</f>
        <v>#REF!</v>
      </c>
      <c r="X66" s="51" t="e">
        <f>#REF!</f>
        <v>#REF!</v>
      </c>
      <c r="Y66" s="51" t="e">
        <f>#REF!</f>
        <v>#REF!</v>
      </c>
      <c r="Z66" s="51" t="e">
        <f>#REF!</f>
        <v>#REF!</v>
      </c>
      <c r="AA66" s="51" t="e">
        <f>#REF!</f>
        <v>#REF!</v>
      </c>
      <c r="AB66" s="51" t="e">
        <f>#REF!</f>
        <v>#REF!</v>
      </c>
      <c r="AC66" s="51" t="e">
        <f>#REF!</f>
        <v>#REF!</v>
      </c>
      <c r="AD66" s="51" t="e">
        <f>#REF!</f>
        <v>#REF!</v>
      </c>
      <c r="AE66" s="51" t="e">
        <f>#REF!</f>
        <v>#REF!</v>
      </c>
      <c r="AF66" s="51" t="e">
        <f>#REF!</f>
        <v>#REF!</v>
      </c>
      <c r="AG66" s="51">
        <v>88246.810613770009</v>
      </c>
    </row>
    <row r="67" spans="1:33">
      <c r="A67" s="2"/>
      <c r="B67" s="4"/>
      <c r="C67" s="7" t="s">
        <v>65</v>
      </c>
      <c r="D67" s="51" t="e">
        <f>#REF!</f>
        <v>#REF!</v>
      </c>
      <c r="E67" s="51" t="e">
        <f>#REF!</f>
        <v>#REF!</v>
      </c>
      <c r="F67" s="51" t="e">
        <f>#REF!</f>
        <v>#REF!</v>
      </c>
      <c r="G67" s="51" t="e">
        <f>#REF!</f>
        <v>#REF!</v>
      </c>
      <c r="H67" s="51" t="e">
        <f>#REF!</f>
        <v>#REF!</v>
      </c>
      <c r="I67" s="51" t="e">
        <f>#REF!</f>
        <v>#REF!</v>
      </c>
      <c r="J67" s="51" t="e">
        <f>#REF!</f>
        <v>#REF!</v>
      </c>
      <c r="K67" s="51" t="e">
        <f>#REF!</f>
        <v>#REF!</v>
      </c>
      <c r="L67" s="51" t="e">
        <f>#REF!</f>
        <v>#REF!</v>
      </c>
      <c r="M67" s="51" t="e">
        <f>#REF!</f>
        <v>#REF!</v>
      </c>
      <c r="N67" s="51" t="e">
        <f>#REF!</f>
        <v>#REF!</v>
      </c>
      <c r="O67" s="51" t="e">
        <f>#REF!</f>
        <v>#REF!</v>
      </c>
      <c r="P67" s="51" t="e">
        <f>#REF!</f>
        <v>#REF!</v>
      </c>
      <c r="Q67" s="51" t="e">
        <f>#REF!</f>
        <v>#REF!</v>
      </c>
      <c r="R67" s="51" t="e">
        <f>#REF!</f>
        <v>#REF!</v>
      </c>
      <c r="S67" s="51" t="e">
        <f>#REF!</f>
        <v>#REF!</v>
      </c>
      <c r="T67" s="51" t="e">
        <f>#REF!</f>
        <v>#REF!</v>
      </c>
      <c r="U67" s="51" t="e">
        <f>#REF!</f>
        <v>#REF!</v>
      </c>
      <c r="V67" s="51" t="e">
        <f>#REF!</f>
        <v>#REF!</v>
      </c>
      <c r="W67" s="51" t="e">
        <f>#REF!</f>
        <v>#REF!</v>
      </c>
      <c r="X67" s="51" t="e">
        <f>#REF!</f>
        <v>#REF!</v>
      </c>
      <c r="Y67" s="51" t="e">
        <f>#REF!</f>
        <v>#REF!</v>
      </c>
      <c r="Z67" s="51" t="e">
        <f>#REF!</f>
        <v>#REF!</v>
      </c>
      <c r="AA67" s="51" t="e">
        <f>#REF!</f>
        <v>#REF!</v>
      </c>
      <c r="AB67" s="51" t="e">
        <f>#REF!</f>
        <v>#REF!</v>
      </c>
      <c r="AC67" s="51" t="e">
        <f>#REF!</f>
        <v>#REF!</v>
      </c>
      <c r="AD67" s="51" t="e">
        <f>#REF!</f>
        <v>#REF!</v>
      </c>
      <c r="AE67" s="51" t="e">
        <f>#REF!</f>
        <v>#REF!</v>
      </c>
      <c r="AF67" s="51" t="e">
        <f>#REF!</f>
        <v>#REF!</v>
      </c>
      <c r="AG67" s="51">
        <v>79635.405634340001</v>
      </c>
    </row>
    <row r="68" spans="1:33">
      <c r="A68" s="2"/>
      <c r="B68" s="46" t="s">
        <v>66</v>
      </c>
      <c r="C68" s="46"/>
      <c r="D68" s="52" t="e">
        <f>#REF!</f>
        <v>#REF!</v>
      </c>
      <c r="E68" s="52" t="e">
        <f>#REF!</f>
        <v>#REF!</v>
      </c>
      <c r="F68" s="52" t="e">
        <f>#REF!</f>
        <v>#REF!</v>
      </c>
      <c r="G68" s="52" t="e">
        <f>#REF!</f>
        <v>#REF!</v>
      </c>
      <c r="H68" s="52" t="e">
        <f>#REF!</f>
        <v>#REF!</v>
      </c>
      <c r="I68" s="52" t="e">
        <f>#REF!</f>
        <v>#REF!</v>
      </c>
      <c r="J68" s="52" t="e">
        <f>#REF!</f>
        <v>#REF!</v>
      </c>
      <c r="K68" s="52" t="e">
        <f>#REF!</f>
        <v>#REF!</v>
      </c>
      <c r="L68" s="52" t="e">
        <f>#REF!</f>
        <v>#REF!</v>
      </c>
      <c r="M68" s="52" t="e">
        <f>#REF!</f>
        <v>#REF!</v>
      </c>
      <c r="N68" s="52" t="e">
        <f>#REF!</f>
        <v>#REF!</v>
      </c>
      <c r="O68" s="52" t="e">
        <f>#REF!</f>
        <v>#REF!</v>
      </c>
      <c r="P68" s="52" t="e">
        <f>#REF!</f>
        <v>#REF!</v>
      </c>
      <c r="Q68" s="52" t="e">
        <f>#REF!</f>
        <v>#REF!</v>
      </c>
      <c r="R68" s="52" t="e">
        <f>#REF!</f>
        <v>#REF!</v>
      </c>
      <c r="S68" s="52" t="e">
        <f>#REF!</f>
        <v>#REF!</v>
      </c>
      <c r="T68" s="52" t="e">
        <f>#REF!</f>
        <v>#REF!</v>
      </c>
      <c r="U68" s="52" t="e">
        <f>#REF!</f>
        <v>#REF!</v>
      </c>
      <c r="V68" s="52" t="e">
        <f>#REF!</f>
        <v>#REF!</v>
      </c>
      <c r="W68" s="52" t="e">
        <f>#REF!</f>
        <v>#REF!</v>
      </c>
      <c r="X68" s="52" t="e">
        <f>#REF!</f>
        <v>#REF!</v>
      </c>
      <c r="Y68" s="52" t="e">
        <f>#REF!</f>
        <v>#REF!</v>
      </c>
      <c r="Z68" s="52" t="e">
        <f>#REF!</f>
        <v>#REF!</v>
      </c>
      <c r="AA68" s="52" t="e">
        <f>#REF!</f>
        <v>#REF!</v>
      </c>
      <c r="AB68" s="52" t="e">
        <f>#REF!</f>
        <v>#REF!</v>
      </c>
      <c r="AC68" s="52" t="e">
        <f>#REF!</f>
        <v>#REF!</v>
      </c>
      <c r="AD68" s="52" t="e">
        <f>#REF!</f>
        <v>#REF!</v>
      </c>
      <c r="AE68" s="52" t="e">
        <f>#REF!</f>
        <v>#REF!</v>
      </c>
      <c r="AF68" s="52" t="e">
        <f>#REF!</f>
        <v>#REF!</v>
      </c>
      <c r="AG68" s="52">
        <v>2457894.2752964497</v>
      </c>
    </row>
    <row r="69" spans="1:33">
      <c r="A69" s="2"/>
      <c r="B69" s="4"/>
      <c r="C69" s="35" t="s">
        <v>67</v>
      </c>
      <c r="D69" s="51" t="e">
        <f>#REF!</f>
        <v>#REF!</v>
      </c>
      <c r="E69" s="51" t="e">
        <f>#REF!</f>
        <v>#REF!</v>
      </c>
      <c r="F69" s="51" t="e">
        <f>#REF!</f>
        <v>#REF!</v>
      </c>
      <c r="G69" s="51" t="e">
        <f>#REF!</f>
        <v>#REF!</v>
      </c>
      <c r="H69" s="51" t="e">
        <f>#REF!</f>
        <v>#REF!</v>
      </c>
      <c r="I69" s="51" t="e">
        <f>#REF!</f>
        <v>#REF!</v>
      </c>
      <c r="J69" s="51" t="e">
        <f>#REF!</f>
        <v>#REF!</v>
      </c>
      <c r="K69" s="51" t="e">
        <f>#REF!</f>
        <v>#REF!</v>
      </c>
      <c r="L69" s="51" t="e">
        <f>#REF!</f>
        <v>#REF!</v>
      </c>
      <c r="M69" s="51" t="e">
        <f>#REF!</f>
        <v>#REF!</v>
      </c>
      <c r="N69" s="51" t="e">
        <f>#REF!</f>
        <v>#REF!</v>
      </c>
      <c r="O69" s="51" t="e">
        <f>#REF!</f>
        <v>#REF!</v>
      </c>
      <c r="P69" s="51" t="e">
        <f>#REF!</f>
        <v>#REF!</v>
      </c>
      <c r="Q69" s="51" t="e">
        <f>#REF!</f>
        <v>#REF!</v>
      </c>
      <c r="R69" s="51" t="e">
        <f>#REF!</f>
        <v>#REF!</v>
      </c>
      <c r="S69" s="51" t="e">
        <f>#REF!</f>
        <v>#REF!</v>
      </c>
      <c r="T69" s="51" t="e">
        <f>#REF!</f>
        <v>#REF!</v>
      </c>
      <c r="U69" s="51" t="e">
        <f>#REF!</f>
        <v>#REF!</v>
      </c>
      <c r="V69" s="51" t="e">
        <f>#REF!</f>
        <v>#REF!</v>
      </c>
      <c r="W69" s="51" t="e">
        <f>#REF!</f>
        <v>#REF!</v>
      </c>
      <c r="X69" s="51" t="e">
        <f>#REF!</f>
        <v>#REF!</v>
      </c>
      <c r="Y69" s="51" t="e">
        <f>#REF!</f>
        <v>#REF!</v>
      </c>
      <c r="Z69" s="51" t="e">
        <f>#REF!</f>
        <v>#REF!</v>
      </c>
      <c r="AA69" s="51" t="e">
        <f>#REF!</f>
        <v>#REF!</v>
      </c>
      <c r="AB69" s="51" t="e">
        <f>#REF!</f>
        <v>#REF!</v>
      </c>
      <c r="AC69" s="51" t="e">
        <f>#REF!</f>
        <v>#REF!</v>
      </c>
      <c r="AD69" s="51" t="e">
        <f>#REF!</f>
        <v>#REF!</v>
      </c>
      <c r="AE69" s="51" t="e">
        <f>#REF!</f>
        <v>#REF!</v>
      </c>
      <c r="AF69" s="51" t="e">
        <f>#REF!</f>
        <v>#REF!</v>
      </c>
      <c r="AG69" s="51">
        <v>586979.26807185996</v>
      </c>
    </row>
    <row r="70" spans="1:33">
      <c r="A70" s="2"/>
      <c r="B70" s="16"/>
      <c r="C70" s="35" t="s">
        <v>68</v>
      </c>
      <c r="D70" s="51" t="e">
        <f>#REF!</f>
        <v>#REF!</v>
      </c>
      <c r="E70" s="51" t="e">
        <f>#REF!</f>
        <v>#REF!</v>
      </c>
      <c r="F70" s="51" t="e">
        <f>#REF!</f>
        <v>#REF!</v>
      </c>
      <c r="G70" s="51" t="e">
        <f>#REF!</f>
        <v>#REF!</v>
      </c>
      <c r="H70" s="51" t="e">
        <f>#REF!</f>
        <v>#REF!</v>
      </c>
      <c r="I70" s="51" t="e">
        <f>#REF!</f>
        <v>#REF!</v>
      </c>
      <c r="J70" s="51" t="e">
        <f>#REF!</f>
        <v>#REF!</v>
      </c>
      <c r="K70" s="51" t="e">
        <f>#REF!</f>
        <v>#REF!</v>
      </c>
      <c r="L70" s="51" t="e">
        <f>#REF!</f>
        <v>#REF!</v>
      </c>
      <c r="M70" s="51" t="e">
        <f>#REF!</f>
        <v>#REF!</v>
      </c>
      <c r="N70" s="51" t="e">
        <f>#REF!</f>
        <v>#REF!</v>
      </c>
      <c r="O70" s="51" t="e">
        <f>#REF!</f>
        <v>#REF!</v>
      </c>
      <c r="P70" s="51" t="e">
        <f>#REF!</f>
        <v>#REF!</v>
      </c>
      <c r="Q70" s="51" t="e">
        <f>#REF!</f>
        <v>#REF!</v>
      </c>
      <c r="R70" s="51" t="e">
        <f>#REF!</f>
        <v>#REF!</v>
      </c>
      <c r="S70" s="51" t="e">
        <f>#REF!</f>
        <v>#REF!</v>
      </c>
      <c r="T70" s="51" t="e">
        <f>#REF!</f>
        <v>#REF!</v>
      </c>
      <c r="U70" s="51" t="e">
        <f>#REF!</f>
        <v>#REF!</v>
      </c>
      <c r="V70" s="51" t="e">
        <f>#REF!</f>
        <v>#REF!</v>
      </c>
      <c r="W70" s="51" t="e">
        <f>#REF!</f>
        <v>#REF!</v>
      </c>
      <c r="X70" s="51" t="e">
        <f>#REF!</f>
        <v>#REF!</v>
      </c>
      <c r="Y70" s="51" t="e">
        <f>#REF!</f>
        <v>#REF!</v>
      </c>
      <c r="Z70" s="51" t="e">
        <f>#REF!</f>
        <v>#REF!</v>
      </c>
      <c r="AA70" s="51" t="e">
        <f>#REF!</f>
        <v>#REF!</v>
      </c>
      <c r="AB70" s="51" t="e">
        <f>#REF!</f>
        <v>#REF!</v>
      </c>
      <c r="AC70" s="51" t="e">
        <f>#REF!</f>
        <v>#REF!</v>
      </c>
      <c r="AD70" s="51" t="e">
        <f>#REF!</f>
        <v>#REF!</v>
      </c>
      <c r="AE70" s="51" t="e">
        <f>#REF!</f>
        <v>#REF!</v>
      </c>
      <c r="AF70" s="51" t="e">
        <f>#REF!</f>
        <v>#REF!</v>
      </c>
      <c r="AG70" s="51">
        <v>107493.418775</v>
      </c>
    </row>
    <row r="71" spans="1:33">
      <c r="A71" s="2"/>
      <c r="B71" s="35"/>
      <c r="C71" s="36" t="s">
        <v>69</v>
      </c>
      <c r="D71" s="51" t="e">
        <f>#REF!</f>
        <v>#REF!</v>
      </c>
      <c r="E71" s="51" t="e">
        <f>#REF!</f>
        <v>#REF!</v>
      </c>
      <c r="F71" s="51" t="e">
        <f>#REF!</f>
        <v>#REF!</v>
      </c>
      <c r="G71" s="51" t="e">
        <f>#REF!</f>
        <v>#REF!</v>
      </c>
      <c r="H71" s="51" t="e">
        <f>#REF!</f>
        <v>#REF!</v>
      </c>
      <c r="I71" s="51" t="e">
        <f>#REF!</f>
        <v>#REF!</v>
      </c>
      <c r="J71" s="51" t="e">
        <f>#REF!</f>
        <v>#REF!</v>
      </c>
      <c r="K71" s="51" t="e">
        <f>#REF!</f>
        <v>#REF!</v>
      </c>
      <c r="L71" s="51" t="e">
        <f>#REF!</f>
        <v>#REF!</v>
      </c>
      <c r="M71" s="51" t="e">
        <f>#REF!</f>
        <v>#REF!</v>
      </c>
      <c r="N71" s="51" t="e">
        <f>#REF!</f>
        <v>#REF!</v>
      </c>
      <c r="O71" s="51" t="e">
        <f>#REF!</f>
        <v>#REF!</v>
      </c>
      <c r="P71" s="51" t="e">
        <f>#REF!</f>
        <v>#REF!</v>
      </c>
      <c r="Q71" s="51" t="e">
        <f>#REF!</f>
        <v>#REF!</v>
      </c>
      <c r="R71" s="51" t="e">
        <f>#REF!</f>
        <v>#REF!</v>
      </c>
      <c r="S71" s="51" t="e">
        <f>#REF!</f>
        <v>#REF!</v>
      </c>
      <c r="T71" s="51" t="e">
        <f>#REF!</f>
        <v>#REF!</v>
      </c>
      <c r="U71" s="51" t="e">
        <f>#REF!</f>
        <v>#REF!</v>
      </c>
      <c r="V71" s="51" t="e">
        <f>#REF!</f>
        <v>#REF!</v>
      </c>
      <c r="W71" s="51" t="e">
        <f>#REF!</f>
        <v>#REF!</v>
      </c>
      <c r="X71" s="51" t="e">
        <f>#REF!</f>
        <v>#REF!</v>
      </c>
      <c r="Y71" s="51" t="e">
        <f>#REF!</f>
        <v>#REF!</v>
      </c>
      <c r="Z71" s="51" t="e">
        <f>#REF!</f>
        <v>#REF!</v>
      </c>
      <c r="AA71" s="51" t="e">
        <f>#REF!</f>
        <v>#REF!</v>
      </c>
      <c r="AB71" s="51" t="e">
        <f>#REF!</f>
        <v>#REF!</v>
      </c>
      <c r="AC71" s="51" t="e">
        <f>#REF!</f>
        <v>#REF!</v>
      </c>
      <c r="AD71" s="51" t="e">
        <f>#REF!</f>
        <v>#REF!</v>
      </c>
      <c r="AE71" s="51" t="e">
        <f>#REF!</f>
        <v>#REF!</v>
      </c>
      <c r="AF71" s="51" t="e">
        <f>#REF!</f>
        <v>#REF!</v>
      </c>
      <c r="AG71" s="51">
        <v>144572.764688</v>
      </c>
    </row>
    <row r="72" spans="1:33">
      <c r="A72" s="2"/>
      <c r="B72" s="35"/>
      <c r="C72" s="36" t="s">
        <v>70</v>
      </c>
      <c r="D72" s="51" t="e">
        <f>#REF!</f>
        <v>#REF!</v>
      </c>
      <c r="E72" s="51" t="e">
        <f>#REF!</f>
        <v>#REF!</v>
      </c>
      <c r="F72" s="51" t="e">
        <f>#REF!</f>
        <v>#REF!</v>
      </c>
      <c r="G72" s="51" t="e">
        <f>#REF!</f>
        <v>#REF!</v>
      </c>
      <c r="H72" s="51" t="e">
        <f>#REF!</f>
        <v>#REF!</v>
      </c>
      <c r="I72" s="51" t="e">
        <f>#REF!</f>
        <v>#REF!</v>
      </c>
      <c r="J72" s="51" t="e">
        <f>#REF!</f>
        <v>#REF!</v>
      </c>
      <c r="K72" s="51" t="e">
        <f>#REF!</f>
        <v>#REF!</v>
      </c>
      <c r="L72" s="51" t="e">
        <f>#REF!</f>
        <v>#REF!</v>
      </c>
      <c r="M72" s="51" t="e">
        <f>#REF!</f>
        <v>#REF!</v>
      </c>
      <c r="N72" s="51" t="e">
        <f>#REF!</f>
        <v>#REF!</v>
      </c>
      <c r="O72" s="51" t="e">
        <f>#REF!</f>
        <v>#REF!</v>
      </c>
      <c r="P72" s="51" t="e">
        <f>#REF!</f>
        <v>#REF!</v>
      </c>
      <c r="Q72" s="51" t="e">
        <f>#REF!</f>
        <v>#REF!</v>
      </c>
      <c r="R72" s="51" t="e">
        <f>#REF!</f>
        <v>#REF!</v>
      </c>
      <c r="S72" s="51" t="e">
        <f>#REF!</f>
        <v>#REF!</v>
      </c>
      <c r="T72" s="51" t="e">
        <f>#REF!</f>
        <v>#REF!</v>
      </c>
      <c r="U72" s="51" t="e">
        <f>#REF!</f>
        <v>#REF!</v>
      </c>
      <c r="V72" s="51" t="e">
        <f>#REF!</f>
        <v>#REF!</v>
      </c>
      <c r="W72" s="51" t="e">
        <f>#REF!</f>
        <v>#REF!</v>
      </c>
      <c r="X72" s="51" t="e">
        <f>#REF!</f>
        <v>#REF!</v>
      </c>
      <c r="Y72" s="51" t="e">
        <f>#REF!</f>
        <v>#REF!</v>
      </c>
      <c r="Z72" s="51" t="e">
        <f>#REF!</f>
        <v>#REF!</v>
      </c>
      <c r="AA72" s="51" t="e">
        <f>#REF!</f>
        <v>#REF!</v>
      </c>
      <c r="AB72" s="51" t="e">
        <f>#REF!</f>
        <v>#REF!</v>
      </c>
      <c r="AC72" s="51" t="e">
        <f>#REF!</f>
        <v>#REF!</v>
      </c>
      <c r="AD72" s="51" t="e">
        <f>#REF!</f>
        <v>#REF!</v>
      </c>
      <c r="AE72" s="51" t="e">
        <f>#REF!</f>
        <v>#REF!</v>
      </c>
      <c r="AF72" s="51" t="e">
        <f>#REF!</f>
        <v>#REF!</v>
      </c>
      <c r="AG72" s="51">
        <v>72694.506601000001</v>
      </c>
    </row>
    <row r="73" spans="1:33">
      <c r="A73" s="2"/>
      <c r="B73" s="35"/>
      <c r="C73" s="36" t="s">
        <v>71</v>
      </c>
      <c r="D73" s="51" t="e">
        <f>#REF!</f>
        <v>#REF!</v>
      </c>
      <c r="E73" s="51" t="e">
        <f>#REF!</f>
        <v>#REF!</v>
      </c>
      <c r="F73" s="51" t="e">
        <f>#REF!</f>
        <v>#REF!</v>
      </c>
      <c r="G73" s="51" t="e">
        <f>#REF!</f>
        <v>#REF!</v>
      </c>
      <c r="H73" s="51" t="e">
        <f>#REF!</f>
        <v>#REF!</v>
      </c>
      <c r="I73" s="51" t="e">
        <f>#REF!</f>
        <v>#REF!</v>
      </c>
      <c r="J73" s="51" t="e">
        <f>#REF!</f>
        <v>#REF!</v>
      </c>
      <c r="K73" s="51" t="e">
        <f>#REF!</f>
        <v>#REF!</v>
      </c>
      <c r="L73" s="51" t="e">
        <f>#REF!</f>
        <v>#REF!</v>
      </c>
      <c r="M73" s="51" t="e">
        <f>#REF!</f>
        <v>#REF!</v>
      </c>
      <c r="N73" s="51" t="e">
        <f>#REF!</f>
        <v>#REF!</v>
      </c>
      <c r="O73" s="51" t="e">
        <f>#REF!</f>
        <v>#REF!</v>
      </c>
      <c r="P73" s="51" t="e">
        <f>#REF!</f>
        <v>#REF!</v>
      </c>
      <c r="Q73" s="51" t="e">
        <f>#REF!</f>
        <v>#REF!</v>
      </c>
      <c r="R73" s="51" t="e">
        <f>#REF!</f>
        <v>#REF!</v>
      </c>
      <c r="S73" s="51" t="e">
        <f>#REF!</f>
        <v>#REF!</v>
      </c>
      <c r="T73" s="51" t="e">
        <f>#REF!</f>
        <v>#REF!</v>
      </c>
      <c r="U73" s="51" t="e">
        <f>#REF!</f>
        <v>#REF!</v>
      </c>
      <c r="V73" s="51" t="e">
        <f>#REF!</f>
        <v>#REF!</v>
      </c>
      <c r="W73" s="51" t="e">
        <f>#REF!</f>
        <v>#REF!</v>
      </c>
      <c r="X73" s="51" t="e">
        <f>#REF!</f>
        <v>#REF!</v>
      </c>
      <c r="Y73" s="51" t="e">
        <f>#REF!</f>
        <v>#REF!</v>
      </c>
      <c r="Z73" s="51" t="e">
        <f>#REF!</f>
        <v>#REF!</v>
      </c>
      <c r="AA73" s="51" t="e">
        <f>#REF!</f>
        <v>#REF!</v>
      </c>
      <c r="AB73" s="51" t="e">
        <f>#REF!</f>
        <v>#REF!</v>
      </c>
      <c r="AC73" s="51" t="e">
        <f>#REF!</f>
        <v>#REF!</v>
      </c>
      <c r="AD73" s="51" t="e">
        <f>#REF!</f>
        <v>#REF!</v>
      </c>
      <c r="AE73" s="51" t="e">
        <f>#REF!</f>
        <v>#REF!</v>
      </c>
      <c r="AF73" s="51" t="e">
        <f>#REF!</f>
        <v>#REF!</v>
      </c>
      <c r="AG73" s="51">
        <v>0</v>
      </c>
    </row>
    <row r="74" spans="1:33">
      <c r="A74" s="2"/>
      <c r="B74" s="35"/>
      <c r="C74" s="36" t="s">
        <v>72</v>
      </c>
      <c r="D74" s="51" t="e">
        <f>#REF!</f>
        <v>#REF!</v>
      </c>
      <c r="E74" s="51" t="e">
        <f>#REF!</f>
        <v>#REF!</v>
      </c>
      <c r="F74" s="51" t="e">
        <f>#REF!</f>
        <v>#REF!</v>
      </c>
      <c r="G74" s="51" t="e">
        <f>#REF!</f>
        <v>#REF!</v>
      </c>
      <c r="H74" s="51" t="e">
        <f>#REF!</f>
        <v>#REF!</v>
      </c>
      <c r="I74" s="51" t="e">
        <f>#REF!</f>
        <v>#REF!</v>
      </c>
      <c r="J74" s="51" t="e">
        <f>#REF!</f>
        <v>#REF!</v>
      </c>
      <c r="K74" s="51" t="e">
        <f>#REF!</f>
        <v>#REF!</v>
      </c>
      <c r="L74" s="51" t="e">
        <f>#REF!</f>
        <v>#REF!</v>
      </c>
      <c r="M74" s="51" t="e">
        <f>#REF!</f>
        <v>#REF!</v>
      </c>
      <c r="N74" s="51" t="e">
        <f>#REF!</f>
        <v>#REF!</v>
      </c>
      <c r="O74" s="51" t="e">
        <f>#REF!</f>
        <v>#REF!</v>
      </c>
      <c r="P74" s="51" t="e">
        <f>#REF!</f>
        <v>#REF!</v>
      </c>
      <c r="Q74" s="51" t="e">
        <f>#REF!</f>
        <v>#REF!</v>
      </c>
      <c r="R74" s="51" t="e">
        <f>#REF!</f>
        <v>#REF!</v>
      </c>
      <c r="S74" s="51" t="e">
        <f>#REF!</f>
        <v>#REF!</v>
      </c>
      <c r="T74" s="51" t="e">
        <f>#REF!</f>
        <v>#REF!</v>
      </c>
      <c r="U74" s="51" t="e">
        <f>#REF!</f>
        <v>#REF!</v>
      </c>
      <c r="V74" s="51" t="e">
        <f>#REF!</f>
        <v>#REF!</v>
      </c>
      <c r="W74" s="51" t="e">
        <f>#REF!</f>
        <v>#REF!</v>
      </c>
      <c r="X74" s="51" t="e">
        <f>#REF!</f>
        <v>#REF!</v>
      </c>
      <c r="Y74" s="51" t="e">
        <f>#REF!</f>
        <v>#REF!</v>
      </c>
      <c r="Z74" s="51" t="e">
        <f>#REF!</f>
        <v>#REF!</v>
      </c>
      <c r="AA74" s="51" t="e">
        <f>#REF!</f>
        <v>#REF!</v>
      </c>
      <c r="AB74" s="51" t="e">
        <f>#REF!</f>
        <v>#REF!</v>
      </c>
      <c r="AC74" s="51" t="e">
        <f>#REF!</f>
        <v>#REF!</v>
      </c>
      <c r="AD74" s="51" t="e">
        <f>#REF!</f>
        <v>#REF!</v>
      </c>
      <c r="AE74" s="51" t="e">
        <f>#REF!</f>
        <v>#REF!</v>
      </c>
      <c r="AF74" s="51" t="e">
        <f>#REF!</f>
        <v>#REF!</v>
      </c>
      <c r="AG74" s="51">
        <v>0</v>
      </c>
    </row>
    <row r="75" spans="1:33">
      <c r="A75" s="2"/>
      <c r="B75" s="35"/>
      <c r="C75" s="36" t="s">
        <v>73</v>
      </c>
      <c r="D75" s="51" t="e">
        <f>#REF!</f>
        <v>#REF!</v>
      </c>
      <c r="E75" s="51" t="e">
        <f>#REF!</f>
        <v>#REF!</v>
      </c>
      <c r="F75" s="51" t="e">
        <f>#REF!</f>
        <v>#REF!</v>
      </c>
      <c r="G75" s="51" t="e">
        <f>#REF!</f>
        <v>#REF!</v>
      </c>
      <c r="H75" s="51" t="e">
        <f>#REF!</f>
        <v>#REF!</v>
      </c>
      <c r="I75" s="51" t="e">
        <f>#REF!</f>
        <v>#REF!</v>
      </c>
      <c r="J75" s="51" t="e">
        <f>#REF!</f>
        <v>#REF!</v>
      </c>
      <c r="K75" s="51" t="e">
        <f>#REF!</f>
        <v>#REF!</v>
      </c>
      <c r="L75" s="51" t="e">
        <f>#REF!</f>
        <v>#REF!</v>
      </c>
      <c r="M75" s="51" t="e">
        <f>#REF!</f>
        <v>#REF!</v>
      </c>
      <c r="N75" s="51" t="e">
        <f>#REF!</f>
        <v>#REF!</v>
      </c>
      <c r="O75" s="51" t="e">
        <f>#REF!</f>
        <v>#REF!</v>
      </c>
      <c r="P75" s="51" t="e">
        <f>#REF!</f>
        <v>#REF!</v>
      </c>
      <c r="Q75" s="51" t="e">
        <f>#REF!</f>
        <v>#REF!</v>
      </c>
      <c r="R75" s="51" t="e">
        <f>#REF!</f>
        <v>#REF!</v>
      </c>
      <c r="S75" s="51" t="e">
        <f>#REF!</f>
        <v>#REF!</v>
      </c>
      <c r="T75" s="51" t="e">
        <f>#REF!</f>
        <v>#REF!</v>
      </c>
      <c r="U75" s="51" t="e">
        <f>#REF!</f>
        <v>#REF!</v>
      </c>
      <c r="V75" s="51" t="e">
        <f>#REF!</f>
        <v>#REF!</v>
      </c>
      <c r="W75" s="51" t="e">
        <f>#REF!</f>
        <v>#REF!</v>
      </c>
      <c r="X75" s="51" t="e">
        <f>#REF!</f>
        <v>#REF!</v>
      </c>
      <c r="Y75" s="51" t="e">
        <f>#REF!</f>
        <v>#REF!</v>
      </c>
      <c r="Z75" s="51" t="e">
        <f>#REF!</f>
        <v>#REF!</v>
      </c>
      <c r="AA75" s="51" t="e">
        <f>#REF!</f>
        <v>#REF!</v>
      </c>
      <c r="AB75" s="51" t="e">
        <f>#REF!</f>
        <v>#REF!</v>
      </c>
      <c r="AC75" s="51" t="e">
        <f>#REF!</f>
        <v>#REF!</v>
      </c>
      <c r="AD75" s="51" t="e">
        <f>#REF!</f>
        <v>#REF!</v>
      </c>
      <c r="AE75" s="51" t="e">
        <f>#REF!</f>
        <v>#REF!</v>
      </c>
      <c r="AF75" s="51" t="e">
        <f>#REF!</f>
        <v>#REF!</v>
      </c>
      <c r="AG75" s="51">
        <v>0</v>
      </c>
    </row>
    <row r="76" spans="1:33">
      <c r="A76" s="2"/>
      <c r="B76" s="35"/>
      <c r="C76" s="36" t="s">
        <v>74</v>
      </c>
      <c r="D76" s="51" t="e">
        <f>#REF!</f>
        <v>#REF!</v>
      </c>
      <c r="E76" s="51" t="e">
        <f>#REF!</f>
        <v>#REF!</v>
      </c>
      <c r="F76" s="51" t="e">
        <f>#REF!</f>
        <v>#REF!</v>
      </c>
      <c r="G76" s="51" t="e">
        <f>#REF!</f>
        <v>#REF!</v>
      </c>
      <c r="H76" s="51" t="e">
        <f>#REF!</f>
        <v>#REF!</v>
      </c>
      <c r="I76" s="51" t="e">
        <f>#REF!</f>
        <v>#REF!</v>
      </c>
      <c r="J76" s="51" t="e">
        <f>#REF!</f>
        <v>#REF!</v>
      </c>
      <c r="K76" s="51" t="e">
        <f>#REF!</f>
        <v>#REF!</v>
      </c>
      <c r="L76" s="51" t="e">
        <f>#REF!</f>
        <v>#REF!</v>
      </c>
      <c r="M76" s="51" t="e">
        <f>#REF!</f>
        <v>#REF!</v>
      </c>
      <c r="N76" s="51" t="e">
        <f>#REF!</f>
        <v>#REF!</v>
      </c>
      <c r="O76" s="51" t="e">
        <f>#REF!</f>
        <v>#REF!</v>
      </c>
      <c r="P76" s="51" t="e">
        <f>#REF!</f>
        <v>#REF!</v>
      </c>
      <c r="Q76" s="51" t="e">
        <f>#REF!</f>
        <v>#REF!</v>
      </c>
      <c r="R76" s="51" t="e">
        <f>#REF!</f>
        <v>#REF!</v>
      </c>
      <c r="S76" s="51" t="e">
        <f>#REF!</f>
        <v>#REF!</v>
      </c>
      <c r="T76" s="51" t="e">
        <f>#REF!</f>
        <v>#REF!</v>
      </c>
      <c r="U76" s="51" t="e">
        <f>#REF!</f>
        <v>#REF!</v>
      </c>
      <c r="V76" s="51" t="e">
        <f>#REF!</f>
        <v>#REF!</v>
      </c>
      <c r="W76" s="51" t="e">
        <f>#REF!</f>
        <v>#REF!</v>
      </c>
      <c r="X76" s="51" t="e">
        <f>#REF!</f>
        <v>#REF!</v>
      </c>
      <c r="Y76" s="51" t="e">
        <f>#REF!</f>
        <v>#REF!</v>
      </c>
      <c r="Z76" s="51" t="e">
        <f>#REF!</f>
        <v>#REF!</v>
      </c>
      <c r="AA76" s="51" t="e">
        <f>#REF!</f>
        <v>#REF!</v>
      </c>
      <c r="AB76" s="51" t="e">
        <f>#REF!</f>
        <v>#REF!</v>
      </c>
      <c r="AC76" s="51" t="e">
        <f>#REF!</f>
        <v>#REF!</v>
      </c>
      <c r="AD76" s="51" t="e">
        <f>#REF!</f>
        <v>#REF!</v>
      </c>
      <c r="AE76" s="51" t="e">
        <f>#REF!</f>
        <v>#REF!</v>
      </c>
      <c r="AF76" s="51" t="e">
        <f>#REF!</f>
        <v>#REF!</v>
      </c>
      <c r="AG76" s="51">
        <v>109773.852514</v>
      </c>
    </row>
    <row r="77" spans="1:33">
      <c r="A77" s="2"/>
      <c r="B77" s="16"/>
      <c r="C77" s="35" t="s">
        <v>75</v>
      </c>
      <c r="D77" s="51" t="e">
        <f>#REF!</f>
        <v>#REF!</v>
      </c>
      <c r="E77" s="51" t="e">
        <f>#REF!</f>
        <v>#REF!</v>
      </c>
      <c r="F77" s="51" t="e">
        <f>#REF!</f>
        <v>#REF!</v>
      </c>
      <c r="G77" s="51" t="e">
        <f>#REF!</f>
        <v>#REF!</v>
      </c>
      <c r="H77" s="51" t="e">
        <f>#REF!</f>
        <v>#REF!</v>
      </c>
      <c r="I77" s="51" t="e">
        <f>#REF!</f>
        <v>#REF!</v>
      </c>
      <c r="J77" s="51" t="e">
        <f>#REF!</f>
        <v>#REF!</v>
      </c>
      <c r="K77" s="51" t="e">
        <f>#REF!</f>
        <v>#REF!</v>
      </c>
      <c r="L77" s="51" t="e">
        <f>#REF!</f>
        <v>#REF!</v>
      </c>
      <c r="M77" s="51" t="e">
        <f>#REF!</f>
        <v>#REF!</v>
      </c>
      <c r="N77" s="51" t="e">
        <f>#REF!</f>
        <v>#REF!</v>
      </c>
      <c r="O77" s="51" t="e">
        <f>#REF!</f>
        <v>#REF!</v>
      </c>
      <c r="P77" s="51" t="e">
        <f>#REF!</f>
        <v>#REF!</v>
      </c>
      <c r="Q77" s="51" t="e">
        <f>#REF!</f>
        <v>#REF!</v>
      </c>
      <c r="R77" s="51" t="e">
        <f>#REF!</f>
        <v>#REF!</v>
      </c>
      <c r="S77" s="51" t="e">
        <f>#REF!</f>
        <v>#REF!</v>
      </c>
      <c r="T77" s="51" t="e">
        <f>#REF!</f>
        <v>#REF!</v>
      </c>
      <c r="U77" s="51" t="e">
        <f>#REF!</f>
        <v>#REF!</v>
      </c>
      <c r="V77" s="51" t="e">
        <f>#REF!</f>
        <v>#REF!</v>
      </c>
      <c r="W77" s="51" t="e">
        <f>#REF!</f>
        <v>#REF!</v>
      </c>
      <c r="X77" s="51" t="e">
        <f>#REF!</f>
        <v>#REF!</v>
      </c>
      <c r="Y77" s="51" t="e">
        <f>#REF!</f>
        <v>#REF!</v>
      </c>
      <c r="Z77" s="51" t="e">
        <f>#REF!</f>
        <v>#REF!</v>
      </c>
      <c r="AA77" s="51" t="e">
        <f>#REF!</f>
        <v>#REF!</v>
      </c>
      <c r="AB77" s="51" t="e">
        <f>#REF!</f>
        <v>#REF!</v>
      </c>
      <c r="AC77" s="51" t="e">
        <f>#REF!</f>
        <v>#REF!</v>
      </c>
      <c r="AD77" s="51" t="e">
        <f>#REF!</f>
        <v>#REF!</v>
      </c>
      <c r="AE77" s="51" t="e">
        <f>#REF!</f>
        <v>#REF!</v>
      </c>
      <c r="AF77" s="51" t="e">
        <f>#REF!</f>
        <v>#REF!</v>
      </c>
      <c r="AG77" s="51">
        <v>303548.89468679996</v>
      </c>
    </row>
    <row r="78" spans="1:33">
      <c r="A78" s="2"/>
      <c r="B78" s="4"/>
      <c r="C78" s="36" t="s">
        <v>76</v>
      </c>
      <c r="D78" s="51" t="e">
        <f>#REF!</f>
        <v>#REF!</v>
      </c>
      <c r="E78" s="51" t="e">
        <f>#REF!</f>
        <v>#REF!</v>
      </c>
      <c r="F78" s="51" t="e">
        <f>#REF!</f>
        <v>#REF!</v>
      </c>
      <c r="G78" s="51" t="e">
        <f>#REF!</f>
        <v>#REF!</v>
      </c>
      <c r="H78" s="51" t="e">
        <f>#REF!</f>
        <v>#REF!</v>
      </c>
      <c r="I78" s="51" t="e">
        <f>#REF!</f>
        <v>#REF!</v>
      </c>
      <c r="J78" s="51" t="e">
        <f>#REF!</f>
        <v>#REF!</v>
      </c>
      <c r="K78" s="51" t="e">
        <f>#REF!</f>
        <v>#REF!</v>
      </c>
      <c r="L78" s="51" t="e">
        <f>#REF!</f>
        <v>#REF!</v>
      </c>
      <c r="M78" s="51" t="e">
        <f>#REF!</f>
        <v>#REF!</v>
      </c>
      <c r="N78" s="51" t="e">
        <f>#REF!</f>
        <v>#REF!</v>
      </c>
      <c r="O78" s="51" t="e">
        <f>#REF!</f>
        <v>#REF!</v>
      </c>
      <c r="P78" s="51" t="e">
        <f>#REF!</f>
        <v>#REF!</v>
      </c>
      <c r="Q78" s="51" t="e">
        <f>#REF!</f>
        <v>#REF!</v>
      </c>
      <c r="R78" s="51" t="e">
        <f>#REF!</f>
        <v>#REF!</v>
      </c>
      <c r="S78" s="51" t="e">
        <f>#REF!</f>
        <v>#REF!</v>
      </c>
      <c r="T78" s="51" t="e">
        <f>#REF!</f>
        <v>#REF!</v>
      </c>
      <c r="U78" s="51" t="e">
        <f>#REF!</f>
        <v>#REF!</v>
      </c>
      <c r="V78" s="51" t="e">
        <f>#REF!</f>
        <v>#REF!</v>
      </c>
      <c r="W78" s="51" t="e">
        <f>#REF!</f>
        <v>#REF!</v>
      </c>
      <c r="X78" s="51" t="e">
        <f>#REF!</f>
        <v>#REF!</v>
      </c>
      <c r="Y78" s="51" t="e">
        <f>#REF!</f>
        <v>#REF!</v>
      </c>
      <c r="Z78" s="51" t="e">
        <f>#REF!</f>
        <v>#REF!</v>
      </c>
      <c r="AA78" s="51" t="e">
        <f>#REF!</f>
        <v>#REF!</v>
      </c>
      <c r="AB78" s="51" t="e">
        <f>#REF!</f>
        <v>#REF!</v>
      </c>
      <c r="AC78" s="51" t="e">
        <f>#REF!</f>
        <v>#REF!</v>
      </c>
      <c r="AD78" s="51" t="e">
        <f>#REF!</f>
        <v>#REF!</v>
      </c>
      <c r="AE78" s="51" t="e">
        <f>#REF!</f>
        <v>#REF!</v>
      </c>
      <c r="AF78" s="51" t="e">
        <f>#REF!</f>
        <v>#REF!</v>
      </c>
      <c r="AG78" s="51">
        <v>284917.78121479996</v>
      </c>
    </row>
    <row r="79" spans="1:33">
      <c r="A79" s="2"/>
      <c r="B79" s="4"/>
      <c r="C79" s="36" t="s">
        <v>77</v>
      </c>
      <c r="D79" s="51" t="e">
        <f>#REF!</f>
        <v>#REF!</v>
      </c>
      <c r="E79" s="51" t="e">
        <f>#REF!</f>
        <v>#REF!</v>
      </c>
      <c r="F79" s="51" t="e">
        <f>#REF!</f>
        <v>#REF!</v>
      </c>
      <c r="G79" s="51" t="e">
        <f>#REF!</f>
        <v>#REF!</v>
      </c>
      <c r="H79" s="51" t="e">
        <f>#REF!</f>
        <v>#REF!</v>
      </c>
      <c r="I79" s="51" t="e">
        <f>#REF!</f>
        <v>#REF!</v>
      </c>
      <c r="J79" s="51" t="e">
        <f>#REF!</f>
        <v>#REF!</v>
      </c>
      <c r="K79" s="51" t="e">
        <f>#REF!</f>
        <v>#REF!</v>
      </c>
      <c r="L79" s="51" t="e">
        <f>#REF!</f>
        <v>#REF!</v>
      </c>
      <c r="M79" s="51" t="e">
        <f>#REF!</f>
        <v>#REF!</v>
      </c>
      <c r="N79" s="51" t="e">
        <f>#REF!</f>
        <v>#REF!</v>
      </c>
      <c r="O79" s="51" t="e">
        <f>#REF!</f>
        <v>#REF!</v>
      </c>
      <c r="P79" s="51" t="e">
        <f>#REF!</f>
        <v>#REF!</v>
      </c>
      <c r="Q79" s="51" t="e">
        <f>#REF!</f>
        <v>#REF!</v>
      </c>
      <c r="R79" s="51" t="e">
        <f>#REF!</f>
        <v>#REF!</v>
      </c>
      <c r="S79" s="51" t="e">
        <f>#REF!</f>
        <v>#REF!</v>
      </c>
      <c r="T79" s="51" t="e">
        <f>#REF!</f>
        <v>#REF!</v>
      </c>
      <c r="U79" s="51" t="e">
        <f>#REF!</f>
        <v>#REF!</v>
      </c>
      <c r="V79" s="51" t="e">
        <f>#REF!</f>
        <v>#REF!</v>
      </c>
      <c r="W79" s="51" t="e">
        <f>#REF!</f>
        <v>#REF!</v>
      </c>
      <c r="X79" s="51" t="e">
        <f>#REF!</f>
        <v>#REF!</v>
      </c>
      <c r="Y79" s="51" t="e">
        <f>#REF!</f>
        <v>#REF!</v>
      </c>
      <c r="Z79" s="51" t="e">
        <f>#REF!</f>
        <v>#REF!</v>
      </c>
      <c r="AA79" s="51" t="e">
        <f>#REF!</f>
        <v>#REF!</v>
      </c>
      <c r="AB79" s="51" t="e">
        <f>#REF!</f>
        <v>#REF!</v>
      </c>
      <c r="AC79" s="51" t="e">
        <f>#REF!</f>
        <v>#REF!</v>
      </c>
      <c r="AD79" s="51" t="e">
        <f>#REF!</f>
        <v>#REF!</v>
      </c>
      <c r="AE79" s="51" t="e">
        <f>#REF!</f>
        <v>#REF!</v>
      </c>
      <c r="AF79" s="51" t="e">
        <f>#REF!</f>
        <v>#REF!</v>
      </c>
      <c r="AG79" s="51">
        <v>0</v>
      </c>
    </row>
    <row r="80" spans="1:33">
      <c r="A80" s="2"/>
      <c r="B80" s="4"/>
      <c r="C80" s="36" t="s">
        <v>78</v>
      </c>
      <c r="D80" s="51" t="e">
        <f>#REF!</f>
        <v>#REF!</v>
      </c>
      <c r="E80" s="51" t="e">
        <f>#REF!</f>
        <v>#REF!</v>
      </c>
      <c r="F80" s="51" t="e">
        <f>#REF!</f>
        <v>#REF!</v>
      </c>
      <c r="G80" s="51" t="e">
        <f>#REF!</f>
        <v>#REF!</v>
      </c>
      <c r="H80" s="51" t="e">
        <f>#REF!</f>
        <v>#REF!</v>
      </c>
      <c r="I80" s="51" t="e">
        <f>#REF!</f>
        <v>#REF!</v>
      </c>
      <c r="J80" s="51" t="e">
        <f>#REF!</f>
        <v>#REF!</v>
      </c>
      <c r="K80" s="51" t="e">
        <f>#REF!</f>
        <v>#REF!</v>
      </c>
      <c r="L80" s="51" t="e">
        <f>#REF!</f>
        <v>#REF!</v>
      </c>
      <c r="M80" s="51" t="e">
        <f>#REF!</f>
        <v>#REF!</v>
      </c>
      <c r="N80" s="51" t="e">
        <f>#REF!</f>
        <v>#REF!</v>
      </c>
      <c r="O80" s="51" t="e">
        <f>#REF!</f>
        <v>#REF!</v>
      </c>
      <c r="P80" s="51" t="e">
        <f>#REF!</f>
        <v>#REF!</v>
      </c>
      <c r="Q80" s="51" t="e">
        <f>#REF!</f>
        <v>#REF!</v>
      </c>
      <c r="R80" s="51" t="e">
        <f>#REF!</f>
        <v>#REF!</v>
      </c>
      <c r="S80" s="51" t="e">
        <f>#REF!</f>
        <v>#REF!</v>
      </c>
      <c r="T80" s="51" t="e">
        <f>#REF!</f>
        <v>#REF!</v>
      </c>
      <c r="U80" s="51" t="e">
        <f>#REF!</f>
        <v>#REF!</v>
      </c>
      <c r="V80" s="51" t="e">
        <f>#REF!</f>
        <v>#REF!</v>
      </c>
      <c r="W80" s="51" t="e">
        <f>#REF!</f>
        <v>#REF!</v>
      </c>
      <c r="X80" s="51" t="e">
        <f>#REF!</f>
        <v>#REF!</v>
      </c>
      <c r="Y80" s="51" t="e">
        <f>#REF!</f>
        <v>#REF!</v>
      </c>
      <c r="Z80" s="51" t="e">
        <f>#REF!</f>
        <v>#REF!</v>
      </c>
      <c r="AA80" s="51" t="e">
        <f>#REF!</f>
        <v>#REF!</v>
      </c>
      <c r="AB80" s="51" t="e">
        <f>#REF!</f>
        <v>#REF!</v>
      </c>
      <c r="AC80" s="51" t="e">
        <f>#REF!</f>
        <v>#REF!</v>
      </c>
      <c r="AD80" s="51" t="e">
        <f>#REF!</f>
        <v>#REF!</v>
      </c>
      <c r="AE80" s="51" t="e">
        <f>#REF!</f>
        <v>#REF!</v>
      </c>
      <c r="AF80" s="51" t="e">
        <f>#REF!</f>
        <v>#REF!</v>
      </c>
      <c r="AG80" s="51">
        <v>18631.113472000001</v>
      </c>
    </row>
    <row r="81" spans="1:33">
      <c r="A81" s="2"/>
      <c r="B81" s="4"/>
      <c r="C81" s="36" t="s">
        <v>79</v>
      </c>
      <c r="D81" s="51" t="e">
        <f>#REF!</f>
        <v>#REF!</v>
      </c>
      <c r="E81" s="51" t="e">
        <f>#REF!</f>
        <v>#REF!</v>
      </c>
      <c r="F81" s="51" t="e">
        <f>#REF!</f>
        <v>#REF!</v>
      </c>
      <c r="G81" s="51" t="e">
        <f>#REF!</f>
        <v>#REF!</v>
      </c>
      <c r="H81" s="51" t="e">
        <f>#REF!</f>
        <v>#REF!</v>
      </c>
      <c r="I81" s="51" t="e">
        <f>#REF!</f>
        <v>#REF!</v>
      </c>
      <c r="J81" s="51" t="e">
        <f>#REF!</f>
        <v>#REF!</v>
      </c>
      <c r="K81" s="51" t="e">
        <f>#REF!</f>
        <v>#REF!</v>
      </c>
      <c r="L81" s="51" t="e">
        <f>#REF!</f>
        <v>#REF!</v>
      </c>
      <c r="M81" s="51" t="e">
        <f>#REF!</f>
        <v>#REF!</v>
      </c>
      <c r="N81" s="51" t="e">
        <f>#REF!</f>
        <v>#REF!</v>
      </c>
      <c r="O81" s="51" t="e">
        <f>#REF!</f>
        <v>#REF!</v>
      </c>
      <c r="P81" s="51" t="e">
        <f>#REF!</f>
        <v>#REF!</v>
      </c>
      <c r="Q81" s="51" t="e">
        <f>#REF!</f>
        <v>#REF!</v>
      </c>
      <c r="R81" s="51" t="e">
        <f>#REF!</f>
        <v>#REF!</v>
      </c>
      <c r="S81" s="51" t="e">
        <f>#REF!</f>
        <v>#REF!</v>
      </c>
      <c r="T81" s="51" t="e">
        <f>#REF!</f>
        <v>#REF!</v>
      </c>
      <c r="U81" s="51" t="e">
        <f>#REF!</f>
        <v>#REF!</v>
      </c>
      <c r="V81" s="51" t="e">
        <f>#REF!</f>
        <v>#REF!</v>
      </c>
      <c r="W81" s="51" t="e">
        <f>#REF!</f>
        <v>#REF!</v>
      </c>
      <c r="X81" s="51" t="e">
        <f>#REF!</f>
        <v>#REF!</v>
      </c>
      <c r="Y81" s="51" t="e">
        <f>#REF!</f>
        <v>#REF!</v>
      </c>
      <c r="Z81" s="51" t="e">
        <f>#REF!</f>
        <v>#REF!</v>
      </c>
      <c r="AA81" s="51" t="e">
        <f>#REF!</f>
        <v>#REF!</v>
      </c>
      <c r="AB81" s="51" t="e">
        <f>#REF!</f>
        <v>#REF!</v>
      </c>
      <c r="AC81" s="51" t="e">
        <f>#REF!</f>
        <v>#REF!</v>
      </c>
      <c r="AD81" s="51" t="e">
        <f>#REF!</f>
        <v>#REF!</v>
      </c>
      <c r="AE81" s="51" t="e">
        <f>#REF!</f>
        <v>#REF!</v>
      </c>
      <c r="AF81" s="51" t="e">
        <f>#REF!</f>
        <v>#REF!</v>
      </c>
      <c r="AG81" s="51">
        <v>0</v>
      </c>
    </row>
    <row r="82" spans="1:33">
      <c r="A82" s="2"/>
      <c r="B82" s="4"/>
      <c r="C82" s="36" t="s">
        <v>80</v>
      </c>
      <c r="D82" s="51" t="e">
        <f>#REF!</f>
        <v>#REF!</v>
      </c>
      <c r="E82" s="51" t="e">
        <f>#REF!</f>
        <v>#REF!</v>
      </c>
      <c r="F82" s="51" t="e">
        <f>#REF!</f>
        <v>#REF!</v>
      </c>
      <c r="G82" s="51" t="e">
        <f>#REF!</f>
        <v>#REF!</v>
      </c>
      <c r="H82" s="51" t="e">
        <f>#REF!</f>
        <v>#REF!</v>
      </c>
      <c r="I82" s="51" t="e">
        <f>#REF!</f>
        <v>#REF!</v>
      </c>
      <c r="J82" s="51" t="e">
        <f>#REF!</f>
        <v>#REF!</v>
      </c>
      <c r="K82" s="51" t="e">
        <f>#REF!</f>
        <v>#REF!</v>
      </c>
      <c r="L82" s="51" t="e">
        <f>#REF!</f>
        <v>#REF!</v>
      </c>
      <c r="M82" s="51" t="e">
        <f>#REF!</f>
        <v>#REF!</v>
      </c>
      <c r="N82" s="51" t="e">
        <f>#REF!</f>
        <v>#REF!</v>
      </c>
      <c r="O82" s="51" t="e">
        <f>#REF!</f>
        <v>#REF!</v>
      </c>
      <c r="P82" s="51" t="e">
        <f>#REF!</f>
        <v>#REF!</v>
      </c>
      <c r="Q82" s="51" t="e">
        <f>#REF!</f>
        <v>#REF!</v>
      </c>
      <c r="R82" s="51" t="e">
        <f>#REF!</f>
        <v>#REF!</v>
      </c>
      <c r="S82" s="51" t="e">
        <f>#REF!</f>
        <v>#REF!</v>
      </c>
      <c r="T82" s="51" t="e">
        <f>#REF!</f>
        <v>#REF!</v>
      </c>
      <c r="U82" s="51" t="e">
        <f>#REF!</f>
        <v>#REF!</v>
      </c>
      <c r="V82" s="51" t="e">
        <f>#REF!</f>
        <v>#REF!</v>
      </c>
      <c r="W82" s="51" t="e">
        <f>#REF!</f>
        <v>#REF!</v>
      </c>
      <c r="X82" s="51" t="e">
        <f>#REF!</f>
        <v>#REF!</v>
      </c>
      <c r="Y82" s="51" t="e">
        <f>#REF!</f>
        <v>#REF!</v>
      </c>
      <c r="Z82" s="51" t="e">
        <f>#REF!</f>
        <v>#REF!</v>
      </c>
      <c r="AA82" s="51" t="e">
        <f>#REF!</f>
        <v>#REF!</v>
      </c>
      <c r="AB82" s="51" t="e">
        <f>#REF!</f>
        <v>#REF!</v>
      </c>
      <c r="AC82" s="51" t="e">
        <f>#REF!</f>
        <v>#REF!</v>
      </c>
      <c r="AD82" s="51" t="e">
        <f>#REF!</f>
        <v>#REF!</v>
      </c>
      <c r="AE82" s="51" t="e">
        <f>#REF!</f>
        <v>#REF!</v>
      </c>
      <c r="AF82" s="51" t="e">
        <f>#REF!</f>
        <v>#REF!</v>
      </c>
      <c r="AG82" s="51">
        <v>0</v>
      </c>
    </row>
    <row r="83" spans="1:33">
      <c r="A83" s="2"/>
      <c r="B83" s="4"/>
      <c r="C83" s="36" t="s">
        <v>81</v>
      </c>
      <c r="D83" s="51" t="e">
        <f>#REF!</f>
        <v>#REF!</v>
      </c>
      <c r="E83" s="51" t="e">
        <f>#REF!</f>
        <v>#REF!</v>
      </c>
      <c r="F83" s="51" t="e">
        <f>#REF!</f>
        <v>#REF!</v>
      </c>
      <c r="G83" s="51" t="e">
        <f>#REF!</f>
        <v>#REF!</v>
      </c>
      <c r="H83" s="51" t="e">
        <f>#REF!</f>
        <v>#REF!</v>
      </c>
      <c r="I83" s="51" t="e">
        <f>#REF!</f>
        <v>#REF!</v>
      </c>
      <c r="J83" s="51" t="e">
        <f>#REF!</f>
        <v>#REF!</v>
      </c>
      <c r="K83" s="51" t="e">
        <f>#REF!</f>
        <v>#REF!</v>
      </c>
      <c r="L83" s="51" t="e">
        <f>#REF!</f>
        <v>#REF!</v>
      </c>
      <c r="M83" s="51" t="e">
        <f>#REF!</f>
        <v>#REF!</v>
      </c>
      <c r="N83" s="51" t="e">
        <f>#REF!</f>
        <v>#REF!</v>
      </c>
      <c r="O83" s="51" t="e">
        <f>#REF!</f>
        <v>#REF!</v>
      </c>
      <c r="P83" s="51" t="e">
        <f>#REF!</f>
        <v>#REF!</v>
      </c>
      <c r="Q83" s="51" t="e">
        <f>#REF!</f>
        <v>#REF!</v>
      </c>
      <c r="R83" s="51" t="e">
        <f>#REF!</f>
        <v>#REF!</v>
      </c>
      <c r="S83" s="51" t="e">
        <f>#REF!</f>
        <v>#REF!</v>
      </c>
      <c r="T83" s="51" t="e">
        <f>#REF!</f>
        <v>#REF!</v>
      </c>
      <c r="U83" s="51" t="e">
        <f>#REF!</f>
        <v>#REF!</v>
      </c>
      <c r="V83" s="51" t="e">
        <f>#REF!</f>
        <v>#REF!</v>
      </c>
      <c r="W83" s="51" t="e">
        <f>#REF!</f>
        <v>#REF!</v>
      </c>
      <c r="X83" s="51" t="e">
        <f>#REF!</f>
        <v>#REF!</v>
      </c>
      <c r="Y83" s="51" t="e">
        <f>#REF!</f>
        <v>#REF!</v>
      </c>
      <c r="Z83" s="51" t="e">
        <f>#REF!</f>
        <v>#REF!</v>
      </c>
      <c r="AA83" s="51" t="e">
        <f>#REF!</f>
        <v>#REF!</v>
      </c>
      <c r="AB83" s="51" t="e">
        <f>#REF!</f>
        <v>#REF!</v>
      </c>
      <c r="AC83" s="51" t="e">
        <f>#REF!</f>
        <v>#REF!</v>
      </c>
      <c r="AD83" s="51" t="e">
        <f>#REF!</f>
        <v>#REF!</v>
      </c>
      <c r="AE83" s="51" t="e">
        <f>#REF!</f>
        <v>#REF!</v>
      </c>
      <c r="AF83" s="51" t="e">
        <f>#REF!</f>
        <v>#REF!</v>
      </c>
      <c r="AG83" s="51">
        <v>0</v>
      </c>
    </row>
    <row r="84" spans="1:33">
      <c r="A84" s="2"/>
      <c r="B84" s="4"/>
      <c r="C84" s="36" t="s">
        <v>82</v>
      </c>
      <c r="D84" s="51" t="e">
        <f>#REF!</f>
        <v>#REF!</v>
      </c>
      <c r="E84" s="51" t="e">
        <f>#REF!</f>
        <v>#REF!</v>
      </c>
      <c r="F84" s="51" t="e">
        <f>#REF!</f>
        <v>#REF!</v>
      </c>
      <c r="G84" s="51" t="e">
        <f>#REF!</f>
        <v>#REF!</v>
      </c>
      <c r="H84" s="51" t="e">
        <f>#REF!</f>
        <v>#REF!</v>
      </c>
      <c r="I84" s="51" t="e">
        <f>#REF!</f>
        <v>#REF!</v>
      </c>
      <c r="J84" s="51" t="e">
        <f>#REF!</f>
        <v>#REF!</v>
      </c>
      <c r="K84" s="51" t="e">
        <f>#REF!</f>
        <v>#REF!</v>
      </c>
      <c r="L84" s="51" t="e">
        <f>#REF!</f>
        <v>#REF!</v>
      </c>
      <c r="M84" s="51" t="e">
        <f>#REF!</f>
        <v>#REF!</v>
      </c>
      <c r="N84" s="51" t="e">
        <f>#REF!</f>
        <v>#REF!</v>
      </c>
      <c r="O84" s="51" t="e">
        <f>#REF!</f>
        <v>#REF!</v>
      </c>
      <c r="P84" s="51" t="e">
        <f>#REF!</f>
        <v>#REF!</v>
      </c>
      <c r="Q84" s="51" t="e">
        <f>#REF!</f>
        <v>#REF!</v>
      </c>
      <c r="R84" s="51" t="e">
        <f>#REF!</f>
        <v>#REF!</v>
      </c>
      <c r="S84" s="51" t="e">
        <f>#REF!</f>
        <v>#REF!</v>
      </c>
      <c r="T84" s="51" t="e">
        <f>#REF!</f>
        <v>#REF!</v>
      </c>
      <c r="U84" s="51" t="e">
        <f>#REF!</f>
        <v>#REF!</v>
      </c>
      <c r="V84" s="51" t="e">
        <f>#REF!</f>
        <v>#REF!</v>
      </c>
      <c r="W84" s="51" t="e">
        <f>#REF!</f>
        <v>#REF!</v>
      </c>
      <c r="X84" s="51" t="e">
        <f>#REF!</f>
        <v>#REF!</v>
      </c>
      <c r="Y84" s="51" t="e">
        <f>#REF!</f>
        <v>#REF!</v>
      </c>
      <c r="Z84" s="51" t="e">
        <f>#REF!</f>
        <v>#REF!</v>
      </c>
      <c r="AA84" s="51" t="e">
        <f>#REF!</f>
        <v>#REF!</v>
      </c>
      <c r="AB84" s="51" t="e">
        <f>#REF!</f>
        <v>#REF!</v>
      </c>
      <c r="AC84" s="51" t="e">
        <f>#REF!</f>
        <v>#REF!</v>
      </c>
      <c r="AD84" s="51" t="e">
        <f>#REF!</f>
        <v>#REF!</v>
      </c>
      <c r="AE84" s="51" t="e">
        <f>#REF!</f>
        <v>#REF!</v>
      </c>
      <c r="AF84" s="51" t="e">
        <f>#REF!</f>
        <v>#REF!</v>
      </c>
      <c r="AG84" s="51">
        <v>0</v>
      </c>
    </row>
    <row r="85" spans="1:33">
      <c r="A85" s="2"/>
      <c r="B85" s="4"/>
      <c r="C85" s="36" t="s">
        <v>83</v>
      </c>
      <c r="D85" s="51" t="e">
        <f>#REF!</f>
        <v>#REF!</v>
      </c>
      <c r="E85" s="51" t="e">
        <f>#REF!</f>
        <v>#REF!</v>
      </c>
      <c r="F85" s="51" t="e">
        <f>#REF!</f>
        <v>#REF!</v>
      </c>
      <c r="G85" s="51" t="e">
        <f>#REF!</f>
        <v>#REF!</v>
      </c>
      <c r="H85" s="51" t="e">
        <f>#REF!</f>
        <v>#REF!</v>
      </c>
      <c r="I85" s="51" t="e">
        <f>#REF!</f>
        <v>#REF!</v>
      </c>
      <c r="J85" s="51" t="e">
        <f>#REF!</f>
        <v>#REF!</v>
      </c>
      <c r="K85" s="51" t="e">
        <f>#REF!</f>
        <v>#REF!</v>
      </c>
      <c r="L85" s="51" t="e">
        <f>#REF!</f>
        <v>#REF!</v>
      </c>
      <c r="M85" s="51" t="e">
        <f>#REF!</f>
        <v>#REF!</v>
      </c>
      <c r="N85" s="51" t="e">
        <f>#REF!</f>
        <v>#REF!</v>
      </c>
      <c r="O85" s="51" t="e">
        <f>#REF!</f>
        <v>#REF!</v>
      </c>
      <c r="P85" s="51" t="e">
        <f>#REF!</f>
        <v>#REF!</v>
      </c>
      <c r="Q85" s="51" t="e">
        <f>#REF!</f>
        <v>#REF!</v>
      </c>
      <c r="R85" s="51" t="e">
        <f>#REF!</f>
        <v>#REF!</v>
      </c>
      <c r="S85" s="51" t="e">
        <f>#REF!</f>
        <v>#REF!</v>
      </c>
      <c r="T85" s="51" t="e">
        <f>#REF!</f>
        <v>#REF!</v>
      </c>
      <c r="U85" s="51" t="e">
        <f>#REF!</f>
        <v>#REF!</v>
      </c>
      <c r="V85" s="51" t="e">
        <f>#REF!</f>
        <v>#REF!</v>
      </c>
      <c r="W85" s="51" t="e">
        <f>#REF!</f>
        <v>#REF!</v>
      </c>
      <c r="X85" s="51" t="e">
        <f>#REF!</f>
        <v>#REF!</v>
      </c>
      <c r="Y85" s="51" t="e">
        <f>#REF!</f>
        <v>#REF!</v>
      </c>
      <c r="Z85" s="51" t="e">
        <f>#REF!</f>
        <v>#REF!</v>
      </c>
      <c r="AA85" s="51" t="e">
        <f>#REF!</f>
        <v>#REF!</v>
      </c>
      <c r="AB85" s="51" t="e">
        <f>#REF!</f>
        <v>#REF!</v>
      </c>
      <c r="AC85" s="51" t="e">
        <f>#REF!</f>
        <v>#REF!</v>
      </c>
      <c r="AD85" s="51" t="e">
        <f>#REF!</f>
        <v>#REF!</v>
      </c>
      <c r="AE85" s="51" t="e">
        <f>#REF!</f>
        <v>#REF!</v>
      </c>
      <c r="AF85" s="51" t="e">
        <f>#REF!</f>
        <v>#REF!</v>
      </c>
      <c r="AG85" s="51">
        <v>0</v>
      </c>
    </row>
    <row r="86" spans="1:33">
      <c r="A86" s="2"/>
      <c r="B86" s="16"/>
      <c r="C86" s="4" t="s">
        <v>84</v>
      </c>
      <c r="D86" s="51" t="e">
        <f>#REF!</f>
        <v>#REF!</v>
      </c>
      <c r="E86" s="51" t="e">
        <f>#REF!</f>
        <v>#REF!</v>
      </c>
      <c r="F86" s="51" t="e">
        <f>#REF!</f>
        <v>#REF!</v>
      </c>
      <c r="G86" s="51" t="e">
        <f>#REF!</f>
        <v>#REF!</v>
      </c>
      <c r="H86" s="51" t="e">
        <f>#REF!</f>
        <v>#REF!</v>
      </c>
      <c r="I86" s="51" t="e">
        <f>#REF!</f>
        <v>#REF!</v>
      </c>
      <c r="J86" s="51" t="e">
        <f>#REF!</f>
        <v>#REF!</v>
      </c>
      <c r="K86" s="51" t="e">
        <f>#REF!</f>
        <v>#REF!</v>
      </c>
      <c r="L86" s="51" t="e">
        <f>#REF!</f>
        <v>#REF!</v>
      </c>
      <c r="M86" s="51" t="e">
        <f>#REF!</f>
        <v>#REF!</v>
      </c>
      <c r="N86" s="51" t="e">
        <f>#REF!</f>
        <v>#REF!</v>
      </c>
      <c r="O86" s="51" t="e">
        <f>#REF!</f>
        <v>#REF!</v>
      </c>
      <c r="P86" s="51" t="e">
        <f>#REF!</f>
        <v>#REF!</v>
      </c>
      <c r="Q86" s="51" t="e">
        <f>#REF!</f>
        <v>#REF!</v>
      </c>
      <c r="R86" s="51" t="e">
        <f>#REF!</f>
        <v>#REF!</v>
      </c>
      <c r="S86" s="51" t="e">
        <f>#REF!</f>
        <v>#REF!</v>
      </c>
      <c r="T86" s="51" t="e">
        <f>#REF!</f>
        <v>#REF!</v>
      </c>
      <c r="U86" s="51" t="e">
        <f>#REF!</f>
        <v>#REF!</v>
      </c>
      <c r="V86" s="51" t="e">
        <f>#REF!</f>
        <v>#REF!</v>
      </c>
      <c r="W86" s="51" t="e">
        <f>#REF!</f>
        <v>#REF!</v>
      </c>
      <c r="X86" s="51" t="e">
        <f>#REF!</f>
        <v>#REF!</v>
      </c>
      <c r="Y86" s="51" t="e">
        <f>#REF!</f>
        <v>#REF!</v>
      </c>
      <c r="Z86" s="51" t="e">
        <f>#REF!</f>
        <v>#REF!</v>
      </c>
      <c r="AA86" s="51" t="e">
        <f>#REF!</f>
        <v>#REF!</v>
      </c>
      <c r="AB86" s="51" t="e">
        <f>#REF!</f>
        <v>#REF!</v>
      </c>
      <c r="AC86" s="51" t="e">
        <f>#REF!</f>
        <v>#REF!</v>
      </c>
      <c r="AD86" s="51" t="e">
        <f>#REF!</f>
        <v>#REF!</v>
      </c>
      <c r="AE86" s="51" t="e">
        <f>#REF!</f>
        <v>#REF!</v>
      </c>
      <c r="AF86" s="51" t="e">
        <f>#REF!</f>
        <v>#REF!</v>
      </c>
      <c r="AG86" s="51">
        <v>1459872.6937627899</v>
      </c>
    </row>
    <row r="87" spans="1:33" s="61" customFormat="1">
      <c r="A87" s="42" t="s">
        <v>85</v>
      </c>
      <c r="B87" s="23"/>
      <c r="C87" s="23"/>
      <c r="D87" s="60" t="e">
        <f>#REF!</f>
        <v>#REF!</v>
      </c>
      <c r="E87" s="60" t="e">
        <f>#REF!</f>
        <v>#REF!</v>
      </c>
      <c r="F87" s="60" t="e">
        <f>#REF!</f>
        <v>#REF!</v>
      </c>
      <c r="G87" s="60" t="e">
        <f>#REF!</f>
        <v>#REF!</v>
      </c>
      <c r="H87" s="60" t="e">
        <f>#REF!</f>
        <v>#REF!</v>
      </c>
      <c r="I87" s="60" t="e">
        <f>#REF!</f>
        <v>#REF!</v>
      </c>
      <c r="J87" s="60" t="e">
        <f>#REF!</f>
        <v>#REF!</v>
      </c>
      <c r="K87" s="60" t="e">
        <f>#REF!</f>
        <v>#REF!</v>
      </c>
      <c r="L87" s="60" t="e">
        <f>#REF!</f>
        <v>#REF!</v>
      </c>
      <c r="M87" s="60" t="e">
        <f>#REF!</f>
        <v>#REF!</v>
      </c>
      <c r="N87" s="60" t="e">
        <f>#REF!</f>
        <v>#REF!</v>
      </c>
      <c r="O87" s="60" t="e">
        <f>#REF!</f>
        <v>#REF!</v>
      </c>
      <c r="P87" s="60" t="e">
        <f>#REF!</f>
        <v>#REF!</v>
      </c>
      <c r="Q87" s="60" t="e">
        <f>#REF!</f>
        <v>#REF!</v>
      </c>
      <c r="R87" s="60" t="e">
        <f>#REF!</f>
        <v>#REF!</v>
      </c>
      <c r="S87" s="60" t="e">
        <f>#REF!</f>
        <v>#REF!</v>
      </c>
      <c r="T87" s="60" t="e">
        <f>#REF!</f>
        <v>#REF!</v>
      </c>
      <c r="U87" s="60" t="e">
        <f>#REF!</f>
        <v>#REF!</v>
      </c>
      <c r="V87" s="60" t="e">
        <f>#REF!</f>
        <v>#REF!</v>
      </c>
      <c r="W87" s="60" t="e">
        <f>#REF!</f>
        <v>#REF!</v>
      </c>
      <c r="X87" s="60" t="e">
        <f>#REF!</f>
        <v>#REF!</v>
      </c>
      <c r="Y87" s="60" t="e">
        <f>#REF!</f>
        <v>#REF!</v>
      </c>
      <c r="Z87" s="60" t="e">
        <f>#REF!</f>
        <v>#REF!</v>
      </c>
      <c r="AA87" s="60" t="e">
        <f>#REF!</f>
        <v>#REF!</v>
      </c>
      <c r="AB87" s="60" t="e">
        <f>#REF!</f>
        <v>#REF!</v>
      </c>
      <c r="AC87" s="60" t="e">
        <f>#REF!</f>
        <v>#REF!</v>
      </c>
      <c r="AD87" s="60" t="e">
        <f>#REF!</f>
        <v>#REF!</v>
      </c>
      <c r="AE87" s="60" t="e">
        <f>#REF!</f>
        <v>#REF!</v>
      </c>
      <c r="AF87" s="60" t="e">
        <f>#REF!</f>
        <v>#REF!</v>
      </c>
      <c r="AG87" s="60">
        <v>29702906.157988001</v>
      </c>
    </row>
    <row r="88" spans="1:33" s="61" customFormat="1">
      <c r="A88" s="43" t="s">
        <v>86</v>
      </c>
      <c r="B88" s="23"/>
      <c r="C88" s="23"/>
      <c r="D88" s="60" t="e">
        <f>#REF!</f>
        <v>#REF!</v>
      </c>
      <c r="E88" s="60" t="e">
        <f>#REF!</f>
        <v>#REF!</v>
      </c>
      <c r="F88" s="60" t="e">
        <f>#REF!</f>
        <v>#REF!</v>
      </c>
      <c r="G88" s="60" t="e">
        <f>#REF!</f>
        <v>#REF!</v>
      </c>
      <c r="H88" s="60" t="e">
        <f>#REF!</f>
        <v>#REF!</v>
      </c>
      <c r="I88" s="60" t="e">
        <f>#REF!</f>
        <v>#REF!</v>
      </c>
      <c r="J88" s="60" t="e">
        <f>#REF!</f>
        <v>#REF!</v>
      </c>
      <c r="K88" s="60" t="e">
        <f>#REF!</f>
        <v>#REF!</v>
      </c>
      <c r="L88" s="60" t="e">
        <f>#REF!</f>
        <v>#REF!</v>
      </c>
      <c r="M88" s="60" t="e">
        <f>#REF!</f>
        <v>#REF!</v>
      </c>
      <c r="N88" s="60" t="e">
        <f>#REF!</f>
        <v>#REF!</v>
      </c>
      <c r="O88" s="60" t="e">
        <f>#REF!</f>
        <v>#REF!</v>
      </c>
      <c r="P88" s="60" t="e">
        <f>#REF!</f>
        <v>#REF!</v>
      </c>
      <c r="Q88" s="60" t="e">
        <f>#REF!</f>
        <v>#REF!</v>
      </c>
      <c r="R88" s="60" t="e">
        <f>#REF!</f>
        <v>#REF!</v>
      </c>
      <c r="S88" s="60" t="e">
        <f>#REF!</f>
        <v>#REF!</v>
      </c>
      <c r="T88" s="60" t="e">
        <f>#REF!</f>
        <v>#REF!</v>
      </c>
      <c r="U88" s="60" t="e">
        <f>#REF!</f>
        <v>#REF!</v>
      </c>
      <c r="V88" s="60" t="e">
        <f>#REF!</f>
        <v>#REF!</v>
      </c>
      <c r="W88" s="60" t="e">
        <f>#REF!</f>
        <v>#REF!</v>
      </c>
      <c r="X88" s="60" t="e">
        <f>#REF!</f>
        <v>#REF!</v>
      </c>
      <c r="Y88" s="60" t="e">
        <f>#REF!</f>
        <v>#REF!</v>
      </c>
      <c r="Z88" s="60" t="e">
        <f>#REF!</f>
        <v>#REF!</v>
      </c>
      <c r="AA88" s="60" t="e">
        <f>#REF!</f>
        <v>#REF!</v>
      </c>
      <c r="AB88" s="60" t="e">
        <f>#REF!</f>
        <v>#REF!</v>
      </c>
      <c r="AC88" s="60" t="e">
        <f>#REF!</f>
        <v>#REF!</v>
      </c>
      <c r="AD88" s="60" t="e">
        <f>#REF!</f>
        <v>#REF!</v>
      </c>
      <c r="AE88" s="60" t="e">
        <f>#REF!</f>
        <v>#REF!</v>
      </c>
      <c r="AF88" s="60" t="e">
        <f>#REF!</f>
        <v>#REF!</v>
      </c>
      <c r="AG88" s="60">
        <v>26268674.050994392</v>
      </c>
    </row>
    <row r="89" spans="1:33">
      <c r="A89" s="12"/>
      <c r="B89" s="46" t="s">
        <v>87</v>
      </c>
      <c r="C89" s="46"/>
      <c r="D89" s="52" t="e">
        <f>#REF!</f>
        <v>#REF!</v>
      </c>
      <c r="E89" s="52" t="e">
        <f>#REF!</f>
        <v>#REF!</v>
      </c>
      <c r="F89" s="52" t="e">
        <f>#REF!</f>
        <v>#REF!</v>
      </c>
      <c r="G89" s="52" t="e">
        <f>#REF!</f>
        <v>#REF!</v>
      </c>
      <c r="H89" s="52" t="e">
        <f>#REF!</f>
        <v>#REF!</v>
      </c>
      <c r="I89" s="52" t="e">
        <f>#REF!</f>
        <v>#REF!</v>
      </c>
      <c r="J89" s="52" t="e">
        <f>#REF!</f>
        <v>#REF!</v>
      </c>
      <c r="K89" s="52" t="e">
        <f>#REF!</f>
        <v>#REF!</v>
      </c>
      <c r="L89" s="52" t="e">
        <f>#REF!</f>
        <v>#REF!</v>
      </c>
      <c r="M89" s="52" t="e">
        <f>#REF!</f>
        <v>#REF!</v>
      </c>
      <c r="N89" s="52" t="e">
        <f>#REF!</f>
        <v>#REF!</v>
      </c>
      <c r="O89" s="52" t="e">
        <f>#REF!</f>
        <v>#REF!</v>
      </c>
      <c r="P89" s="52" t="e">
        <f>#REF!</f>
        <v>#REF!</v>
      </c>
      <c r="Q89" s="52" t="e">
        <f>#REF!</f>
        <v>#REF!</v>
      </c>
      <c r="R89" s="52" t="e">
        <f>#REF!</f>
        <v>#REF!</v>
      </c>
      <c r="S89" s="52" t="e">
        <f>#REF!</f>
        <v>#REF!</v>
      </c>
      <c r="T89" s="52" t="e">
        <f>#REF!</f>
        <v>#REF!</v>
      </c>
      <c r="U89" s="52" t="e">
        <f>#REF!</f>
        <v>#REF!</v>
      </c>
      <c r="V89" s="52" t="e">
        <f>#REF!</f>
        <v>#REF!</v>
      </c>
      <c r="W89" s="52" t="e">
        <f>#REF!</f>
        <v>#REF!</v>
      </c>
      <c r="X89" s="52" t="e">
        <f>#REF!</f>
        <v>#REF!</v>
      </c>
      <c r="Y89" s="52" t="e">
        <f>#REF!</f>
        <v>#REF!</v>
      </c>
      <c r="Z89" s="52" t="e">
        <f>#REF!</f>
        <v>#REF!</v>
      </c>
      <c r="AA89" s="52" t="e">
        <f>#REF!</f>
        <v>#REF!</v>
      </c>
      <c r="AB89" s="52" t="e">
        <f>#REF!</f>
        <v>#REF!</v>
      </c>
      <c r="AC89" s="52" t="e">
        <f>#REF!</f>
        <v>#REF!</v>
      </c>
      <c r="AD89" s="52" t="e">
        <f>#REF!</f>
        <v>#REF!</v>
      </c>
      <c r="AE89" s="52" t="e">
        <f>#REF!</f>
        <v>#REF!</v>
      </c>
      <c r="AF89" s="52" t="e">
        <f>#REF!</f>
        <v>#REF!</v>
      </c>
      <c r="AG89" s="52">
        <v>25324805.476855822</v>
      </c>
    </row>
    <row r="90" spans="1:33" s="51" customFormat="1" hidden="1">
      <c r="A90" s="45"/>
      <c r="B90" s="3" t="s">
        <v>367</v>
      </c>
      <c r="C90" s="3"/>
      <c r="D90" s="64" t="e">
        <f>#REF!</f>
        <v>#REF!</v>
      </c>
      <c r="E90" s="64" t="e">
        <f>#REF!</f>
        <v>#REF!</v>
      </c>
      <c r="F90" s="64" t="e">
        <f>#REF!</f>
        <v>#REF!</v>
      </c>
      <c r="G90" s="64" t="e">
        <f>#REF!</f>
        <v>#REF!</v>
      </c>
      <c r="H90" s="64" t="e">
        <f>#REF!</f>
        <v>#REF!</v>
      </c>
      <c r="I90" s="64" t="e">
        <f>#REF!</f>
        <v>#REF!</v>
      </c>
      <c r="J90" s="64" t="e">
        <f>#REF!</f>
        <v>#REF!</v>
      </c>
      <c r="K90" s="64" t="e">
        <f>#REF!</f>
        <v>#REF!</v>
      </c>
      <c r="L90" s="64" t="e">
        <f>#REF!</f>
        <v>#REF!</v>
      </c>
      <c r="M90" s="64" t="e">
        <f>#REF!</f>
        <v>#REF!</v>
      </c>
      <c r="N90" s="64" t="e">
        <f>#REF!</f>
        <v>#REF!</v>
      </c>
      <c r="O90" s="64" t="e">
        <f>#REF!</f>
        <v>#REF!</v>
      </c>
      <c r="P90" s="64" t="e">
        <f>#REF!</f>
        <v>#REF!</v>
      </c>
      <c r="Q90" s="64" t="e">
        <f>#REF!</f>
        <v>#REF!</v>
      </c>
      <c r="R90" s="64" t="e">
        <f>#REF!</f>
        <v>#REF!</v>
      </c>
      <c r="S90" s="64" t="e">
        <f>#REF!</f>
        <v>#REF!</v>
      </c>
      <c r="T90" s="64" t="e">
        <f>#REF!</f>
        <v>#REF!</v>
      </c>
      <c r="U90" s="64" t="e">
        <f>#REF!</f>
        <v>#REF!</v>
      </c>
      <c r="V90" s="64" t="e">
        <f>#REF!</f>
        <v>#REF!</v>
      </c>
      <c r="W90" s="64" t="e">
        <f>#REF!</f>
        <v>#REF!</v>
      </c>
      <c r="X90" s="64" t="e">
        <f>#REF!</f>
        <v>#REF!</v>
      </c>
      <c r="Y90" s="64" t="e">
        <f>#REF!</f>
        <v>#REF!</v>
      </c>
      <c r="Z90" s="64" t="e">
        <f>#REF!</f>
        <v>#REF!</v>
      </c>
      <c r="AA90" s="64" t="e">
        <f>#REF!</f>
        <v>#REF!</v>
      </c>
      <c r="AB90" s="64" t="e">
        <f>#REF!</f>
        <v>#REF!</v>
      </c>
      <c r="AC90" s="64" t="e">
        <f>#REF!</f>
        <v>#REF!</v>
      </c>
      <c r="AD90" s="64" t="e">
        <f>#REF!</f>
        <v>#REF!</v>
      </c>
      <c r="AE90" s="64" t="e">
        <f>#REF!</f>
        <v>#REF!</v>
      </c>
      <c r="AF90" s="64" t="e">
        <f>#REF!</f>
        <v>#REF!</v>
      </c>
      <c r="AG90" s="64">
        <v>21995423.884734541</v>
      </c>
    </row>
    <row r="91" spans="1:33">
      <c r="A91" s="12"/>
      <c r="B91" s="11"/>
      <c r="C91" s="35" t="s">
        <v>88</v>
      </c>
      <c r="D91" s="51" t="e">
        <f>#REF!</f>
        <v>#REF!</v>
      </c>
      <c r="E91" s="51" t="e">
        <f>#REF!</f>
        <v>#REF!</v>
      </c>
      <c r="F91" s="51" t="e">
        <f>#REF!</f>
        <v>#REF!</v>
      </c>
      <c r="G91" s="51" t="e">
        <f>#REF!</f>
        <v>#REF!</v>
      </c>
      <c r="H91" s="51" t="e">
        <f>#REF!</f>
        <v>#REF!</v>
      </c>
      <c r="I91" s="51" t="e">
        <f>#REF!</f>
        <v>#REF!</v>
      </c>
      <c r="J91" s="51" t="e">
        <f>#REF!</f>
        <v>#REF!</v>
      </c>
      <c r="K91" s="51" t="e">
        <f>#REF!</f>
        <v>#REF!</v>
      </c>
      <c r="L91" s="51" t="e">
        <f>#REF!</f>
        <v>#REF!</v>
      </c>
      <c r="M91" s="51" t="e">
        <f>#REF!</f>
        <v>#REF!</v>
      </c>
      <c r="N91" s="51" t="e">
        <f>#REF!</f>
        <v>#REF!</v>
      </c>
      <c r="O91" s="51" t="e">
        <f>#REF!</f>
        <v>#REF!</v>
      </c>
      <c r="P91" s="85" t="e">
        <f>#REF!</f>
        <v>#REF!</v>
      </c>
      <c r="Q91" s="51" t="e">
        <f>#REF!</f>
        <v>#REF!</v>
      </c>
      <c r="R91" s="51" t="e">
        <f>#REF!</f>
        <v>#REF!</v>
      </c>
      <c r="S91" s="51" t="e">
        <f>#REF!</f>
        <v>#REF!</v>
      </c>
      <c r="T91" s="51" t="e">
        <f>#REF!</f>
        <v>#REF!</v>
      </c>
      <c r="U91" s="51" t="e">
        <f>#REF!</f>
        <v>#REF!</v>
      </c>
      <c r="V91" s="51" t="e">
        <f>#REF!</f>
        <v>#REF!</v>
      </c>
      <c r="W91" s="51" t="e">
        <f>#REF!</f>
        <v>#REF!</v>
      </c>
      <c r="X91" s="51" t="e">
        <f>#REF!</f>
        <v>#REF!</v>
      </c>
      <c r="Y91" s="51" t="e">
        <f>#REF!</f>
        <v>#REF!</v>
      </c>
      <c r="Z91" s="51" t="e">
        <f>#REF!</f>
        <v>#REF!</v>
      </c>
      <c r="AA91" s="51" t="e">
        <f>#REF!</f>
        <v>#REF!</v>
      </c>
      <c r="AB91" s="51" t="e">
        <f>#REF!</f>
        <v>#REF!</v>
      </c>
      <c r="AC91" s="51" t="e">
        <f>#REF!</f>
        <v>#REF!</v>
      </c>
      <c r="AD91" s="51" t="e">
        <f>#REF!</f>
        <v>#REF!</v>
      </c>
      <c r="AE91" s="51" t="e">
        <f>#REF!</f>
        <v>#REF!</v>
      </c>
      <c r="AF91" s="51" t="e">
        <f>#REF!</f>
        <v>#REF!</v>
      </c>
      <c r="AG91" s="51">
        <v>1376095.9616331002</v>
      </c>
    </row>
    <row r="92" spans="1:33">
      <c r="A92" s="12"/>
      <c r="B92" s="11"/>
      <c r="C92" s="35" t="s">
        <v>89</v>
      </c>
      <c r="D92" s="51" t="e">
        <f>#REF!</f>
        <v>#REF!</v>
      </c>
      <c r="E92" s="51" t="e">
        <f>#REF!</f>
        <v>#REF!</v>
      </c>
      <c r="F92" s="51" t="e">
        <f>#REF!</f>
        <v>#REF!</v>
      </c>
      <c r="G92" s="51" t="e">
        <f>#REF!</f>
        <v>#REF!</v>
      </c>
      <c r="H92" s="51" t="e">
        <f>#REF!</f>
        <v>#REF!</v>
      </c>
      <c r="I92" s="51" t="e">
        <f>#REF!</f>
        <v>#REF!</v>
      </c>
      <c r="J92" s="51" t="e">
        <f>#REF!</f>
        <v>#REF!</v>
      </c>
      <c r="K92" s="51" t="e">
        <f>#REF!</f>
        <v>#REF!</v>
      </c>
      <c r="L92" s="51" t="e">
        <f>#REF!</f>
        <v>#REF!</v>
      </c>
      <c r="M92" s="51" t="e">
        <f>#REF!</f>
        <v>#REF!</v>
      </c>
      <c r="N92" s="51" t="e">
        <f>#REF!</f>
        <v>#REF!</v>
      </c>
      <c r="O92" s="51" t="e">
        <f>#REF!</f>
        <v>#REF!</v>
      </c>
      <c r="P92" s="51" t="e">
        <f>#REF!</f>
        <v>#REF!</v>
      </c>
      <c r="Q92" s="51" t="e">
        <f>#REF!</f>
        <v>#REF!</v>
      </c>
      <c r="R92" s="51" t="e">
        <f>#REF!</f>
        <v>#REF!</v>
      </c>
      <c r="S92" s="51" t="e">
        <f>#REF!</f>
        <v>#REF!</v>
      </c>
      <c r="T92" s="51" t="e">
        <f>#REF!</f>
        <v>#REF!</v>
      </c>
      <c r="U92" s="51" t="e">
        <f>#REF!</f>
        <v>#REF!</v>
      </c>
      <c r="V92" s="51" t="e">
        <f>#REF!</f>
        <v>#REF!</v>
      </c>
      <c r="W92" s="51" t="e">
        <f>#REF!</f>
        <v>#REF!</v>
      </c>
      <c r="X92" s="51" t="e">
        <f>#REF!</f>
        <v>#REF!</v>
      </c>
      <c r="Y92" s="51" t="e">
        <f>#REF!</f>
        <v>#REF!</v>
      </c>
      <c r="Z92" s="51" t="e">
        <f>#REF!</f>
        <v>#REF!</v>
      </c>
      <c r="AA92" s="51" t="e">
        <f>#REF!</f>
        <v>#REF!</v>
      </c>
      <c r="AB92" s="51" t="e">
        <f>#REF!</f>
        <v>#REF!</v>
      </c>
      <c r="AC92" s="51" t="e">
        <f>#REF!</f>
        <v>#REF!</v>
      </c>
      <c r="AD92" s="51" t="e">
        <f>#REF!</f>
        <v>#REF!</v>
      </c>
      <c r="AE92" s="51" t="e">
        <f>#REF!</f>
        <v>#REF!</v>
      </c>
      <c r="AF92" s="51" t="e">
        <f>#REF!</f>
        <v>#REF!</v>
      </c>
      <c r="AG92" s="51">
        <v>0</v>
      </c>
    </row>
    <row r="93" spans="1:33">
      <c r="A93" s="12"/>
      <c r="B93" s="11"/>
      <c r="C93" s="35" t="s">
        <v>90</v>
      </c>
      <c r="D93" s="51" t="e">
        <f>#REF!</f>
        <v>#REF!</v>
      </c>
      <c r="E93" s="51" t="e">
        <f>#REF!</f>
        <v>#REF!</v>
      </c>
      <c r="F93" s="51" t="e">
        <f>#REF!</f>
        <v>#REF!</v>
      </c>
      <c r="G93" s="51" t="e">
        <f>#REF!</f>
        <v>#REF!</v>
      </c>
      <c r="H93" s="51" t="e">
        <f>#REF!</f>
        <v>#REF!</v>
      </c>
      <c r="I93" s="51" t="e">
        <f>#REF!</f>
        <v>#REF!</v>
      </c>
      <c r="J93" s="51" t="e">
        <f>#REF!</f>
        <v>#REF!</v>
      </c>
      <c r="K93" s="51" t="e">
        <f>#REF!</f>
        <v>#REF!</v>
      </c>
      <c r="L93" s="51" t="e">
        <f>#REF!</f>
        <v>#REF!</v>
      </c>
      <c r="M93" s="51" t="e">
        <f>#REF!</f>
        <v>#REF!</v>
      </c>
      <c r="N93" s="51" t="e">
        <f>#REF!</f>
        <v>#REF!</v>
      </c>
      <c r="O93" s="51" t="e">
        <f>#REF!</f>
        <v>#REF!</v>
      </c>
      <c r="P93" s="85" t="e">
        <f>#REF!</f>
        <v>#REF!</v>
      </c>
      <c r="Q93" s="51" t="e">
        <f>#REF!</f>
        <v>#REF!</v>
      </c>
      <c r="R93" s="51" t="e">
        <f>#REF!</f>
        <v>#REF!</v>
      </c>
      <c r="S93" s="51" t="e">
        <f>#REF!</f>
        <v>#REF!</v>
      </c>
      <c r="T93" s="51" t="e">
        <f>#REF!</f>
        <v>#REF!</v>
      </c>
      <c r="U93" s="51" t="e">
        <f>#REF!</f>
        <v>#REF!</v>
      </c>
      <c r="V93" s="51" t="e">
        <f>#REF!</f>
        <v>#REF!</v>
      </c>
      <c r="W93" s="51" t="e">
        <f>#REF!</f>
        <v>#REF!</v>
      </c>
      <c r="X93" s="51" t="e">
        <f>#REF!</f>
        <v>#REF!</v>
      </c>
      <c r="Y93" s="51" t="e">
        <f>#REF!</f>
        <v>#REF!</v>
      </c>
      <c r="Z93" s="51" t="e">
        <f>#REF!</f>
        <v>#REF!</v>
      </c>
      <c r="AA93" s="51" t="e">
        <f>#REF!</f>
        <v>#REF!</v>
      </c>
      <c r="AB93" s="51" t="e">
        <f>#REF!</f>
        <v>#REF!</v>
      </c>
      <c r="AC93" s="51" t="e">
        <f>#REF!</f>
        <v>#REF!</v>
      </c>
      <c r="AD93" s="51" t="e">
        <f>#REF!</f>
        <v>#REF!</v>
      </c>
      <c r="AE93" s="51" t="e">
        <f>#REF!</f>
        <v>#REF!</v>
      </c>
      <c r="AF93" s="51" t="e">
        <f>#REF!</f>
        <v>#REF!</v>
      </c>
      <c r="AG93" s="51">
        <v>10107850.108485801</v>
      </c>
    </row>
    <row r="94" spans="1:33">
      <c r="A94" s="12"/>
      <c r="B94" s="11"/>
      <c r="C94" s="35" t="s">
        <v>91</v>
      </c>
      <c r="D94" s="51" t="e">
        <f>#REF!</f>
        <v>#REF!</v>
      </c>
      <c r="E94" s="51" t="e">
        <f>#REF!</f>
        <v>#REF!</v>
      </c>
      <c r="F94" s="51" t="e">
        <f>#REF!</f>
        <v>#REF!</v>
      </c>
      <c r="G94" s="51" t="e">
        <f>#REF!</f>
        <v>#REF!</v>
      </c>
      <c r="H94" s="51" t="e">
        <f>#REF!</f>
        <v>#REF!</v>
      </c>
      <c r="I94" s="51" t="e">
        <f>#REF!</f>
        <v>#REF!</v>
      </c>
      <c r="J94" s="51" t="e">
        <f>#REF!</f>
        <v>#REF!</v>
      </c>
      <c r="K94" s="51" t="e">
        <f>#REF!</f>
        <v>#REF!</v>
      </c>
      <c r="L94" s="51" t="e">
        <f>#REF!</f>
        <v>#REF!</v>
      </c>
      <c r="M94" s="51" t="e">
        <f>#REF!</f>
        <v>#REF!</v>
      </c>
      <c r="N94" s="51" t="e">
        <f>#REF!</f>
        <v>#REF!</v>
      </c>
      <c r="O94" s="51" t="e">
        <f>#REF!</f>
        <v>#REF!</v>
      </c>
      <c r="P94" s="85" t="e">
        <f>#REF!</f>
        <v>#REF!</v>
      </c>
      <c r="Q94" s="51" t="e">
        <f>#REF!</f>
        <v>#REF!</v>
      </c>
      <c r="R94" s="51" t="e">
        <f>#REF!</f>
        <v>#REF!</v>
      </c>
      <c r="S94" s="51" t="e">
        <f>#REF!</f>
        <v>#REF!</v>
      </c>
      <c r="T94" s="51" t="e">
        <f>#REF!</f>
        <v>#REF!</v>
      </c>
      <c r="U94" s="51" t="e">
        <f>#REF!</f>
        <v>#REF!</v>
      </c>
      <c r="V94" s="51" t="e">
        <f>#REF!</f>
        <v>#REF!</v>
      </c>
      <c r="W94" s="51" t="e">
        <f>#REF!</f>
        <v>#REF!</v>
      </c>
      <c r="X94" s="51" t="e">
        <f>#REF!</f>
        <v>#REF!</v>
      </c>
      <c r="Y94" s="51" t="e">
        <f>#REF!</f>
        <v>#REF!</v>
      </c>
      <c r="Z94" s="51" t="e">
        <f>#REF!</f>
        <v>#REF!</v>
      </c>
      <c r="AA94" s="51" t="e">
        <f>#REF!</f>
        <v>#REF!</v>
      </c>
      <c r="AB94" s="51" t="e">
        <f>#REF!</f>
        <v>#REF!</v>
      </c>
      <c r="AC94" s="51" t="e">
        <f>#REF!</f>
        <v>#REF!</v>
      </c>
      <c r="AD94" s="51" t="e">
        <f>#REF!</f>
        <v>#REF!</v>
      </c>
      <c r="AE94" s="51" t="e">
        <f>#REF!</f>
        <v>#REF!</v>
      </c>
      <c r="AF94" s="51" t="e">
        <f>#REF!</f>
        <v>#REF!</v>
      </c>
      <c r="AG94" s="51">
        <v>5216073.5718714902</v>
      </c>
    </row>
    <row r="95" spans="1:33">
      <c r="A95" s="12"/>
      <c r="B95" s="11"/>
      <c r="C95" s="35" t="s">
        <v>92</v>
      </c>
      <c r="D95" s="51" t="e">
        <f>#REF!</f>
        <v>#REF!</v>
      </c>
      <c r="E95" s="51" t="e">
        <f>#REF!</f>
        <v>#REF!</v>
      </c>
      <c r="F95" s="51" t="e">
        <f>#REF!</f>
        <v>#REF!</v>
      </c>
      <c r="G95" s="51" t="e">
        <f>#REF!</f>
        <v>#REF!</v>
      </c>
      <c r="H95" s="51" t="e">
        <f>#REF!</f>
        <v>#REF!</v>
      </c>
      <c r="I95" s="51" t="e">
        <f>#REF!</f>
        <v>#REF!</v>
      </c>
      <c r="J95" s="51" t="e">
        <f>#REF!</f>
        <v>#REF!</v>
      </c>
      <c r="K95" s="51" t="e">
        <f>#REF!</f>
        <v>#REF!</v>
      </c>
      <c r="L95" s="51" t="e">
        <f>#REF!</f>
        <v>#REF!</v>
      </c>
      <c r="M95" s="51" t="e">
        <f>#REF!</f>
        <v>#REF!</v>
      </c>
      <c r="N95" s="51" t="e">
        <f>#REF!</f>
        <v>#REF!</v>
      </c>
      <c r="O95" s="51" t="e">
        <f>#REF!</f>
        <v>#REF!</v>
      </c>
      <c r="P95" s="85" t="e">
        <f>#REF!</f>
        <v>#REF!</v>
      </c>
      <c r="Q95" s="51" t="e">
        <f>#REF!</f>
        <v>#REF!</v>
      </c>
      <c r="R95" s="51" t="e">
        <f>#REF!</f>
        <v>#REF!</v>
      </c>
      <c r="S95" s="51" t="e">
        <f>#REF!</f>
        <v>#REF!</v>
      </c>
      <c r="T95" s="51" t="e">
        <f>#REF!</f>
        <v>#REF!</v>
      </c>
      <c r="U95" s="51" t="e">
        <f>#REF!</f>
        <v>#REF!</v>
      </c>
      <c r="V95" s="51" t="e">
        <f>#REF!</f>
        <v>#REF!</v>
      </c>
      <c r="W95" s="51" t="e">
        <f>#REF!</f>
        <v>#REF!</v>
      </c>
      <c r="X95" s="51" t="e">
        <f>#REF!</f>
        <v>#REF!</v>
      </c>
      <c r="Y95" s="51" t="e">
        <f>#REF!</f>
        <v>#REF!</v>
      </c>
      <c r="Z95" s="51" t="e">
        <f>#REF!</f>
        <v>#REF!</v>
      </c>
      <c r="AA95" s="51" t="e">
        <f>#REF!</f>
        <v>#REF!</v>
      </c>
      <c r="AB95" s="51" t="e">
        <f>#REF!</f>
        <v>#REF!</v>
      </c>
      <c r="AC95" s="51" t="e">
        <f>#REF!</f>
        <v>#REF!</v>
      </c>
      <c r="AD95" s="51" t="e">
        <f>#REF!</f>
        <v>#REF!</v>
      </c>
      <c r="AE95" s="51" t="e">
        <f>#REF!</f>
        <v>#REF!</v>
      </c>
      <c r="AF95" s="51" t="e">
        <f>#REF!</f>
        <v>#REF!</v>
      </c>
      <c r="AG95" s="51">
        <v>0</v>
      </c>
    </row>
    <row r="96" spans="1:33">
      <c r="A96" s="12"/>
      <c r="B96" s="11"/>
      <c r="C96" s="35" t="s">
        <v>93</v>
      </c>
      <c r="D96" s="51" t="e">
        <f>#REF!</f>
        <v>#REF!</v>
      </c>
      <c r="E96" s="51" t="e">
        <f>#REF!</f>
        <v>#REF!</v>
      </c>
      <c r="F96" s="51" t="e">
        <f>#REF!</f>
        <v>#REF!</v>
      </c>
      <c r="G96" s="51" t="e">
        <f>#REF!</f>
        <v>#REF!</v>
      </c>
      <c r="H96" s="51" t="e">
        <f>#REF!</f>
        <v>#REF!</v>
      </c>
      <c r="I96" s="51" t="e">
        <f>#REF!</f>
        <v>#REF!</v>
      </c>
      <c r="J96" s="51" t="e">
        <f>#REF!</f>
        <v>#REF!</v>
      </c>
      <c r="K96" s="51" t="e">
        <f>#REF!</f>
        <v>#REF!</v>
      </c>
      <c r="L96" s="51" t="e">
        <f>#REF!</f>
        <v>#REF!</v>
      </c>
      <c r="M96" s="51" t="e">
        <f>#REF!</f>
        <v>#REF!</v>
      </c>
      <c r="N96" s="51" t="e">
        <f>#REF!</f>
        <v>#REF!</v>
      </c>
      <c r="O96" s="51" t="e">
        <f>#REF!</f>
        <v>#REF!</v>
      </c>
      <c r="P96" s="51" t="e">
        <f>#REF!</f>
        <v>#REF!</v>
      </c>
      <c r="Q96" s="51" t="e">
        <f>#REF!</f>
        <v>#REF!</v>
      </c>
      <c r="R96" s="51" t="e">
        <f>#REF!</f>
        <v>#REF!</v>
      </c>
      <c r="S96" s="51" t="e">
        <f>#REF!</f>
        <v>#REF!</v>
      </c>
      <c r="T96" s="51" t="e">
        <f>#REF!</f>
        <v>#REF!</v>
      </c>
      <c r="U96" s="51" t="e">
        <f>#REF!</f>
        <v>#REF!</v>
      </c>
      <c r="V96" s="51" t="e">
        <f>#REF!</f>
        <v>#REF!</v>
      </c>
      <c r="W96" s="51" t="e">
        <f>#REF!</f>
        <v>#REF!</v>
      </c>
      <c r="X96" s="51" t="e">
        <f>#REF!</f>
        <v>#REF!</v>
      </c>
      <c r="Y96" s="51" t="e">
        <f>#REF!</f>
        <v>#REF!</v>
      </c>
      <c r="Z96" s="51" t="e">
        <f>#REF!</f>
        <v>#REF!</v>
      </c>
      <c r="AA96" s="51" t="e">
        <f>#REF!</f>
        <v>#REF!</v>
      </c>
      <c r="AB96" s="51" t="e">
        <f>#REF!</f>
        <v>#REF!</v>
      </c>
      <c r="AC96" s="51" t="e">
        <f>#REF!</f>
        <v>#REF!</v>
      </c>
      <c r="AD96" s="51" t="e">
        <f>#REF!</f>
        <v>#REF!</v>
      </c>
      <c r="AE96" s="51" t="e">
        <f>#REF!</f>
        <v>#REF!</v>
      </c>
      <c r="AF96" s="51" t="e">
        <f>#REF!</f>
        <v>#REF!</v>
      </c>
      <c r="AG96" s="51">
        <v>0</v>
      </c>
    </row>
    <row r="97" spans="1:33">
      <c r="A97" s="12"/>
      <c r="B97" s="11"/>
      <c r="C97" s="35" t="s">
        <v>94</v>
      </c>
      <c r="D97" s="51" t="e">
        <f>#REF!</f>
        <v>#REF!</v>
      </c>
      <c r="E97" s="51" t="e">
        <f>#REF!</f>
        <v>#REF!</v>
      </c>
      <c r="F97" s="51" t="e">
        <f>#REF!</f>
        <v>#REF!</v>
      </c>
      <c r="G97" s="51" t="e">
        <f>#REF!</f>
        <v>#REF!</v>
      </c>
      <c r="H97" s="51" t="e">
        <f>#REF!</f>
        <v>#REF!</v>
      </c>
      <c r="I97" s="51" t="e">
        <f>#REF!</f>
        <v>#REF!</v>
      </c>
      <c r="J97" s="51" t="e">
        <f>#REF!</f>
        <v>#REF!</v>
      </c>
      <c r="K97" s="51" t="e">
        <f>#REF!</f>
        <v>#REF!</v>
      </c>
      <c r="L97" s="51" t="e">
        <f>#REF!</f>
        <v>#REF!</v>
      </c>
      <c r="M97" s="51" t="e">
        <f>#REF!</f>
        <v>#REF!</v>
      </c>
      <c r="N97" s="51" t="e">
        <f>#REF!</f>
        <v>#REF!</v>
      </c>
      <c r="O97" s="51" t="e">
        <f>#REF!</f>
        <v>#REF!</v>
      </c>
      <c r="P97" s="51" t="e">
        <f>#REF!</f>
        <v>#REF!</v>
      </c>
      <c r="Q97" s="51" t="e">
        <f>#REF!</f>
        <v>#REF!</v>
      </c>
      <c r="R97" s="51" t="e">
        <f>#REF!</f>
        <v>#REF!</v>
      </c>
      <c r="S97" s="51" t="e">
        <f>#REF!</f>
        <v>#REF!</v>
      </c>
      <c r="T97" s="51" t="e">
        <f>#REF!</f>
        <v>#REF!</v>
      </c>
      <c r="U97" s="51" t="e">
        <f>#REF!</f>
        <v>#REF!</v>
      </c>
      <c r="V97" s="51" t="e">
        <f>#REF!</f>
        <v>#REF!</v>
      </c>
      <c r="W97" s="51" t="e">
        <f>#REF!</f>
        <v>#REF!</v>
      </c>
      <c r="X97" s="51" t="e">
        <f>#REF!</f>
        <v>#REF!</v>
      </c>
      <c r="Y97" s="51" t="e">
        <f>#REF!</f>
        <v>#REF!</v>
      </c>
      <c r="Z97" s="51" t="e">
        <f>#REF!</f>
        <v>#REF!</v>
      </c>
      <c r="AA97" s="51" t="e">
        <f>#REF!</f>
        <v>#REF!</v>
      </c>
      <c r="AB97" s="51" t="e">
        <f>#REF!</f>
        <v>#REF!</v>
      </c>
      <c r="AC97" s="51" t="e">
        <f>#REF!</f>
        <v>#REF!</v>
      </c>
      <c r="AD97" s="51" t="e">
        <f>#REF!</f>
        <v>#REF!</v>
      </c>
      <c r="AE97" s="51" t="e">
        <f>#REF!</f>
        <v>#REF!</v>
      </c>
      <c r="AF97" s="51" t="e">
        <f>#REF!</f>
        <v>#REF!</v>
      </c>
      <c r="AG97" s="51">
        <v>0</v>
      </c>
    </row>
    <row r="98" spans="1:33">
      <c r="A98" s="12"/>
      <c r="B98" s="11"/>
      <c r="C98" s="35" t="s">
        <v>95</v>
      </c>
      <c r="D98" s="51" t="e">
        <f>#REF!</f>
        <v>#REF!</v>
      </c>
      <c r="E98" s="51" t="e">
        <f>#REF!</f>
        <v>#REF!</v>
      </c>
      <c r="F98" s="51" t="e">
        <f>#REF!</f>
        <v>#REF!</v>
      </c>
      <c r="G98" s="51" t="e">
        <f>#REF!</f>
        <v>#REF!</v>
      </c>
      <c r="H98" s="51" t="e">
        <f>#REF!</f>
        <v>#REF!</v>
      </c>
      <c r="I98" s="51" t="e">
        <f>#REF!</f>
        <v>#REF!</v>
      </c>
      <c r="J98" s="51" t="e">
        <f>#REF!</f>
        <v>#REF!</v>
      </c>
      <c r="K98" s="51" t="e">
        <f>#REF!</f>
        <v>#REF!</v>
      </c>
      <c r="L98" s="51" t="e">
        <f>#REF!</f>
        <v>#REF!</v>
      </c>
      <c r="M98" s="51" t="e">
        <f>#REF!</f>
        <v>#REF!</v>
      </c>
      <c r="N98" s="51" t="e">
        <f>#REF!</f>
        <v>#REF!</v>
      </c>
      <c r="O98" s="51" t="e">
        <f>#REF!</f>
        <v>#REF!</v>
      </c>
      <c r="P98" s="51" t="e">
        <f>#REF!</f>
        <v>#REF!</v>
      </c>
      <c r="Q98" s="51" t="e">
        <f>#REF!</f>
        <v>#REF!</v>
      </c>
      <c r="R98" s="51" t="e">
        <f>#REF!</f>
        <v>#REF!</v>
      </c>
      <c r="S98" s="51" t="e">
        <f>#REF!</f>
        <v>#REF!</v>
      </c>
      <c r="T98" s="51" t="e">
        <f>#REF!</f>
        <v>#REF!</v>
      </c>
      <c r="U98" s="51" t="e">
        <f>#REF!</f>
        <v>#REF!</v>
      </c>
      <c r="V98" s="51" t="e">
        <f>#REF!</f>
        <v>#REF!</v>
      </c>
      <c r="W98" s="51" t="e">
        <f>#REF!</f>
        <v>#REF!</v>
      </c>
      <c r="X98" s="51" t="e">
        <f>#REF!</f>
        <v>#REF!</v>
      </c>
      <c r="Y98" s="51" t="e">
        <f>#REF!</f>
        <v>#REF!</v>
      </c>
      <c r="Z98" s="51" t="e">
        <f>#REF!</f>
        <v>#REF!</v>
      </c>
      <c r="AA98" s="51" t="e">
        <f>#REF!</f>
        <v>#REF!</v>
      </c>
      <c r="AB98" s="51" t="e">
        <f>#REF!</f>
        <v>#REF!</v>
      </c>
      <c r="AC98" s="51" t="e">
        <f>#REF!</f>
        <v>#REF!</v>
      </c>
      <c r="AD98" s="51" t="e">
        <f>#REF!</f>
        <v>#REF!</v>
      </c>
      <c r="AE98" s="51" t="e">
        <f>#REF!</f>
        <v>#REF!</v>
      </c>
      <c r="AF98" s="51" t="e">
        <f>#REF!</f>
        <v>#REF!</v>
      </c>
      <c r="AG98" s="51">
        <v>0</v>
      </c>
    </row>
    <row r="99" spans="1:33">
      <c r="A99" s="12"/>
      <c r="B99" s="11"/>
      <c r="C99" s="35" t="s">
        <v>96</v>
      </c>
      <c r="D99" s="51" t="e">
        <f>#REF!</f>
        <v>#REF!</v>
      </c>
      <c r="E99" s="51" t="e">
        <f>#REF!</f>
        <v>#REF!</v>
      </c>
      <c r="F99" s="51" t="e">
        <f>#REF!</f>
        <v>#REF!</v>
      </c>
      <c r="G99" s="51" t="e">
        <f>#REF!</f>
        <v>#REF!</v>
      </c>
      <c r="H99" s="51" t="e">
        <f>#REF!</f>
        <v>#REF!</v>
      </c>
      <c r="I99" s="51" t="e">
        <f>#REF!</f>
        <v>#REF!</v>
      </c>
      <c r="J99" s="51" t="e">
        <f>#REF!</f>
        <v>#REF!</v>
      </c>
      <c r="K99" s="51" t="e">
        <f>#REF!</f>
        <v>#REF!</v>
      </c>
      <c r="L99" s="51" t="e">
        <f>#REF!</f>
        <v>#REF!</v>
      </c>
      <c r="M99" s="51" t="e">
        <f>#REF!</f>
        <v>#REF!</v>
      </c>
      <c r="N99" s="51" t="e">
        <f>#REF!</f>
        <v>#REF!</v>
      </c>
      <c r="O99" s="51" t="e">
        <f>#REF!</f>
        <v>#REF!</v>
      </c>
      <c r="P99" s="51" t="e">
        <f>#REF!</f>
        <v>#REF!</v>
      </c>
      <c r="Q99" s="51" t="e">
        <f>#REF!</f>
        <v>#REF!</v>
      </c>
      <c r="R99" s="51" t="e">
        <f>#REF!</f>
        <v>#REF!</v>
      </c>
      <c r="S99" s="51" t="e">
        <f>#REF!</f>
        <v>#REF!</v>
      </c>
      <c r="T99" s="51" t="e">
        <f>#REF!</f>
        <v>#REF!</v>
      </c>
      <c r="U99" s="51" t="e">
        <f>#REF!</f>
        <v>#REF!</v>
      </c>
      <c r="V99" s="51" t="e">
        <f>#REF!</f>
        <v>#REF!</v>
      </c>
      <c r="W99" s="51" t="e">
        <f>#REF!</f>
        <v>#REF!</v>
      </c>
      <c r="X99" s="51" t="e">
        <f>#REF!</f>
        <v>#REF!</v>
      </c>
      <c r="Y99" s="51" t="e">
        <f>#REF!</f>
        <v>#REF!</v>
      </c>
      <c r="Z99" s="51" t="e">
        <f>#REF!</f>
        <v>#REF!</v>
      </c>
      <c r="AA99" s="51" t="e">
        <f>#REF!</f>
        <v>#REF!</v>
      </c>
      <c r="AB99" s="51" t="e">
        <f>#REF!</f>
        <v>#REF!</v>
      </c>
      <c r="AC99" s="51" t="e">
        <f>#REF!</f>
        <v>#REF!</v>
      </c>
      <c r="AD99" s="51" t="e">
        <f>#REF!</f>
        <v>#REF!</v>
      </c>
      <c r="AE99" s="51" t="e">
        <f>#REF!</f>
        <v>#REF!</v>
      </c>
      <c r="AF99" s="51" t="e">
        <f>#REF!</f>
        <v>#REF!</v>
      </c>
      <c r="AG99" s="51">
        <v>2253.8838892700001</v>
      </c>
    </row>
    <row r="100" spans="1:33">
      <c r="A100" s="12"/>
      <c r="B100" s="11"/>
      <c r="C100" s="35" t="s">
        <v>97</v>
      </c>
      <c r="D100" s="51" t="e">
        <f>#REF!</f>
        <v>#REF!</v>
      </c>
      <c r="E100" s="51" t="e">
        <f>#REF!</f>
        <v>#REF!</v>
      </c>
      <c r="F100" s="51" t="e">
        <f>#REF!</f>
        <v>#REF!</v>
      </c>
      <c r="G100" s="51" t="e">
        <f>#REF!</f>
        <v>#REF!</v>
      </c>
      <c r="H100" s="51" t="e">
        <f>#REF!</f>
        <v>#REF!</v>
      </c>
      <c r="I100" s="51" t="e">
        <f>#REF!</f>
        <v>#REF!</v>
      </c>
      <c r="J100" s="51" t="e">
        <f>#REF!</f>
        <v>#REF!</v>
      </c>
      <c r="K100" s="51" t="e">
        <f>#REF!</f>
        <v>#REF!</v>
      </c>
      <c r="L100" s="51" t="e">
        <f>#REF!</f>
        <v>#REF!</v>
      </c>
      <c r="M100" s="51" t="e">
        <f>#REF!</f>
        <v>#REF!</v>
      </c>
      <c r="N100" s="51" t="e">
        <f>#REF!</f>
        <v>#REF!</v>
      </c>
      <c r="O100" s="51" t="e">
        <f>#REF!</f>
        <v>#REF!</v>
      </c>
      <c r="P100" s="51" t="e">
        <f>#REF!</f>
        <v>#REF!</v>
      </c>
      <c r="Q100" s="51" t="e">
        <f>#REF!</f>
        <v>#REF!</v>
      </c>
      <c r="R100" s="51" t="e">
        <f>#REF!</f>
        <v>#REF!</v>
      </c>
      <c r="S100" s="51" t="e">
        <f>#REF!</f>
        <v>#REF!</v>
      </c>
      <c r="T100" s="51" t="e">
        <f>#REF!</f>
        <v>#REF!</v>
      </c>
      <c r="U100" s="51" t="e">
        <f>#REF!</f>
        <v>#REF!</v>
      </c>
      <c r="V100" s="51" t="e">
        <f>#REF!</f>
        <v>#REF!</v>
      </c>
      <c r="W100" s="51" t="e">
        <f>#REF!</f>
        <v>#REF!</v>
      </c>
      <c r="X100" s="51" t="e">
        <f>#REF!</f>
        <v>#REF!</v>
      </c>
      <c r="Y100" s="51" t="e">
        <f>#REF!</f>
        <v>#REF!</v>
      </c>
      <c r="Z100" s="51" t="e">
        <f>#REF!</f>
        <v>#REF!</v>
      </c>
      <c r="AA100" s="51" t="e">
        <f>#REF!</f>
        <v>#REF!</v>
      </c>
      <c r="AB100" s="51" t="e">
        <f>#REF!</f>
        <v>#REF!</v>
      </c>
      <c r="AC100" s="51" t="e">
        <f>#REF!</f>
        <v>#REF!</v>
      </c>
      <c r="AD100" s="51" t="e">
        <f>#REF!</f>
        <v>#REF!</v>
      </c>
      <c r="AE100" s="51" t="e">
        <f>#REF!</f>
        <v>#REF!</v>
      </c>
      <c r="AF100" s="51" t="e">
        <f>#REF!</f>
        <v>#REF!</v>
      </c>
      <c r="AG100" s="51">
        <v>45591.380789540002</v>
      </c>
    </row>
    <row r="101" spans="1:33">
      <c r="A101" s="12"/>
      <c r="B101" s="11"/>
      <c r="C101" s="35" t="s">
        <v>98</v>
      </c>
      <c r="D101" s="51" t="e">
        <f>#REF!</f>
        <v>#REF!</v>
      </c>
      <c r="E101" s="51" t="e">
        <f>#REF!</f>
        <v>#REF!</v>
      </c>
      <c r="F101" s="51" t="e">
        <f>#REF!</f>
        <v>#REF!</v>
      </c>
      <c r="G101" s="51" t="e">
        <f>#REF!</f>
        <v>#REF!</v>
      </c>
      <c r="H101" s="51" t="e">
        <f>#REF!</f>
        <v>#REF!</v>
      </c>
      <c r="I101" s="51" t="e">
        <f>#REF!</f>
        <v>#REF!</v>
      </c>
      <c r="J101" s="51" t="e">
        <f>#REF!</f>
        <v>#REF!</v>
      </c>
      <c r="K101" s="51" t="e">
        <f>#REF!</f>
        <v>#REF!</v>
      </c>
      <c r="L101" s="51" t="e">
        <f>#REF!</f>
        <v>#REF!</v>
      </c>
      <c r="M101" s="51" t="e">
        <f>#REF!</f>
        <v>#REF!</v>
      </c>
      <c r="N101" s="51" t="e">
        <f>#REF!</f>
        <v>#REF!</v>
      </c>
      <c r="O101" s="51" t="e">
        <f>#REF!</f>
        <v>#REF!</v>
      </c>
      <c r="P101" s="51" t="e">
        <f>#REF!</f>
        <v>#REF!</v>
      </c>
      <c r="Q101" s="51" t="e">
        <f>#REF!</f>
        <v>#REF!</v>
      </c>
      <c r="R101" s="51" t="e">
        <f>#REF!</f>
        <v>#REF!</v>
      </c>
      <c r="S101" s="51" t="e">
        <f>#REF!</f>
        <v>#REF!</v>
      </c>
      <c r="T101" s="51" t="e">
        <f>#REF!</f>
        <v>#REF!</v>
      </c>
      <c r="U101" s="51" t="e">
        <f>#REF!</f>
        <v>#REF!</v>
      </c>
      <c r="V101" s="51" t="e">
        <f>#REF!</f>
        <v>#REF!</v>
      </c>
      <c r="W101" s="51" t="e">
        <f>#REF!</f>
        <v>#REF!</v>
      </c>
      <c r="X101" s="51" t="e">
        <f>#REF!</f>
        <v>#REF!</v>
      </c>
      <c r="Y101" s="51" t="e">
        <f>#REF!</f>
        <v>#REF!</v>
      </c>
      <c r="Z101" s="51" t="e">
        <f>#REF!</f>
        <v>#REF!</v>
      </c>
      <c r="AA101" s="51" t="e">
        <f>#REF!</f>
        <v>#REF!</v>
      </c>
      <c r="AB101" s="51" t="e">
        <f>#REF!</f>
        <v>#REF!</v>
      </c>
      <c r="AC101" s="51" t="e">
        <f>#REF!</f>
        <v>#REF!</v>
      </c>
      <c r="AD101" s="51" t="e">
        <f>#REF!</f>
        <v>#REF!</v>
      </c>
      <c r="AE101" s="51" t="e">
        <f>#REF!</f>
        <v>#REF!</v>
      </c>
      <c r="AF101" s="51" t="e">
        <f>#REF!</f>
        <v>#REF!</v>
      </c>
      <c r="AG101" s="51">
        <v>96708.908771550006</v>
      </c>
    </row>
    <row r="102" spans="1:33">
      <c r="A102" s="12"/>
      <c r="B102" s="11"/>
      <c r="C102" s="35" t="s">
        <v>99</v>
      </c>
      <c r="D102" s="51" t="e">
        <f>#REF!</f>
        <v>#REF!</v>
      </c>
      <c r="E102" s="51" t="e">
        <f>#REF!</f>
        <v>#REF!</v>
      </c>
      <c r="F102" s="51" t="e">
        <f>#REF!</f>
        <v>#REF!</v>
      </c>
      <c r="G102" s="51" t="e">
        <f>#REF!</f>
        <v>#REF!</v>
      </c>
      <c r="H102" s="51" t="e">
        <f>#REF!</f>
        <v>#REF!</v>
      </c>
      <c r="I102" s="51" t="e">
        <f>#REF!</f>
        <v>#REF!</v>
      </c>
      <c r="J102" s="51" t="e">
        <f>#REF!</f>
        <v>#REF!</v>
      </c>
      <c r="K102" s="51" t="e">
        <f>#REF!</f>
        <v>#REF!</v>
      </c>
      <c r="L102" s="51" t="e">
        <f>#REF!</f>
        <v>#REF!</v>
      </c>
      <c r="M102" s="51" t="e">
        <f>#REF!</f>
        <v>#REF!</v>
      </c>
      <c r="N102" s="51" t="e">
        <f>#REF!</f>
        <v>#REF!</v>
      </c>
      <c r="O102" s="51" t="e">
        <f>#REF!</f>
        <v>#REF!</v>
      </c>
      <c r="P102" s="51" t="e">
        <f>#REF!</f>
        <v>#REF!</v>
      </c>
      <c r="Q102" s="51" t="e">
        <f>#REF!</f>
        <v>#REF!</v>
      </c>
      <c r="R102" s="51" t="e">
        <f>#REF!</f>
        <v>#REF!</v>
      </c>
      <c r="S102" s="51" t="e">
        <f>#REF!</f>
        <v>#REF!</v>
      </c>
      <c r="T102" s="51" t="e">
        <f>#REF!</f>
        <v>#REF!</v>
      </c>
      <c r="U102" s="51" t="e">
        <f>#REF!</f>
        <v>#REF!</v>
      </c>
      <c r="V102" s="51" t="e">
        <f>#REF!</f>
        <v>#REF!</v>
      </c>
      <c r="W102" s="51" t="e">
        <f>#REF!</f>
        <v>#REF!</v>
      </c>
      <c r="X102" s="51" t="e">
        <f>#REF!</f>
        <v>#REF!</v>
      </c>
      <c r="Y102" s="51" t="e">
        <f>#REF!</f>
        <v>#REF!</v>
      </c>
      <c r="Z102" s="51" t="e">
        <f>#REF!</f>
        <v>#REF!</v>
      </c>
      <c r="AA102" s="51" t="e">
        <f>#REF!</f>
        <v>#REF!</v>
      </c>
      <c r="AB102" s="51" t="e">
        <f>#REF!</f>
        <v>#REF!</v>
      </c>
      <c r="AC102" s="51" t="e">
        <f>#REF!</f>
        <v>#REF!</v>
      </c>
      <c r="AD102" s="51" t="e">
        <f>#REF!</f>
        <v>#REF!</v>
      </c>
      <c r="AE102" s="51" t="e">
        <f>#REF!</f>
        <v>#REF!</v>
      </c>
      <c r="AF102" s="51" t="e">
        <f>#REF!</f>
        <v>#REF!</v>
      </c>
      <c r="AG102" s="51">
        <v>1961.0760009999999</v>
      </c>
    </row>
    <row r="103" spans="1:33">
      <c r="A103" s="12"/>
      <c r="B103" s="11"/>
      <c r="C103" s="35" t="s">
        <v>100</v>
      </c>
      <c r="D103" s="51" t="e">
        <f>#REF!</f>
        <v>#REF!</v>
      </c>
      <c r="E103" s="51" t="e">
        <f>#REF!</f>
        <v>#REF!</v>
      </c>
      <c r="F103" s="51" t="e">
        <f>#REF!</f>
        <v>#REF!</v>
      </c>
      <c r="G103" s="51" t="e">
        <f>#REF!</f>
        <v>#REF!</v>
      </c>
      <c r="H103" s="51" t="e">
        <f>#REF!</f>
        <v>#REF!</v>
      </c>
      <c r="I103" s="51" t="e">
        <f>#REF!</f>
        <v>#REF!</v>
      </c>
      <c r="J103" s="51" t="e">
        <f>#REF!</f>
        <v>#REF!</v>
      </c>
      <c r="K103" s="51" t="e">
        <f>#REF!</f>
        <v>#REF!</v>
      </c>
      <c r="L103" s="51" t="e">
        <f>#REF!</f>
        <v>#REF!</v>
      </c>
      <c r="M103" s="51" t="e">
        <f>#REF!</f>
        <v>#REF!</v>
      </c>
      <c r="N103" s="51" t="e">
        <f>#REF!</f>
        <v>#REF!</v>
      </c>
      <c r="O103" s="51" t="e">
        <f>#REF!</f>
        <v>#REF!</v>
      </c>
      <c r="P103" s="51" t="e">
        <f>#REF!</f>
        <v>#REF!</v>
      </c>
      <c r="Q103" s="51" t="e">
        <f>#REF!</f>
        <v>#REF!</v>
      </c>
      <c r="R103" s="51" t="e">
        <f>#REF!</f>
        <v>#REF!</v>
      </c>
      <c r="S103" s="51" t="e">
        <f>#REF!</f>
        <v>#REF!</v>
      </c>
      <c r="T103" s="51" t="e">
        <f>#REF!</f>
        <v>#REF!</v>
      </c>
      <c r="U103" s="51" t="e">
        <f>#REF!</f>
        <v>#REF!</v>
      </c>
      <c r="V103" s="51" t="e">
        <f>#REF!</f>
        <v>#REF!</v>
      </c>
      <c r="W103" s="51" t="e">
        <f>#REF!</f>
        <v>#REF!</v>
      </c>
      <c r="X103" s="51" t="e">
        <f>#REF!</f>
        <v>#REF!</v>
      </c>
      <c r="Y103" s="51" t="e">
        <f>#REF!</f>
        <v>#REF!</v>
      </c>
      <c r="Z103" s="51" t="e">
        <f>#REF!</f>
        <v>#REF!</v>
      </c>
      <c r="AA103" s="51" t="e">
        <f>#REF!</f>
        <v>#REF!</v>
      </c>
      <c r="AB103" s="51" t="e">
        <f>#REF!</f>
        <v>#REF!</v>
      </c>
      <c r="AC103" s="51" t="e">
        <f>#REF!</f>
        <v>#REF!</v>
      </c>
      <c r="AD103" s="51" t="e">
        <f>#REF!</f>
        <v>#REF!</v>
      </c>
      <c r="AE103" s="51" t="e">
        <f>#REF!</f>
        <v>#REF!</v>
      </c>
      <c r="AF103" s="51" t="e">
        <f>#REF!</f>
        <v>#REF!</v>
      </c>
      <c r="AG103" s="51">
        <v>0</v>
      </c>
    </row>
    <row r="104" spans="1:33">
      <c r="A104" s="12"/>
      <c r="B104" s="11"/>
      <c r="C104" s="35" t="s">
        <v>101</v>
      </c>
      <c r="D104" s="51" t="e">
        <f>#REF!</f>
        <v>#REF!</v>
      </c>
      <c r="E104" s="51" t="e">
        <f>#REF!</f>
        <v>#REF!</v>
      </c>
      <c r="F104" s="51" t="e">
        <f>#REF!</f>
        <v>#REF!</v>
      </c>
      <c r="G104" s="51" t="e">
        <f>#REF!</f>
        <v>#REF!</v>
      </c>
      <c r="H104" s="51" t="e">
        <f>#REF!</f>
        <v>#REF!</v>
      </c>
      <c r="I104" s="51" t="e">
        <f>#REF!</f>
        <v>#REF!</v>
      </c>
      <c r="J104" s="51" t="e">
        <f>#REF!</f>
        <v>#REF!</v>
      </c>
      <c r="K104" s="51" t="e">
        <f>#REF!</f>
        <v>#REF!</v>
      </c>
      <c r="L104" s="51" t="e">
        <f>#REF!</f>
        <v>#REF!</v>
      </c>
      <c r="M104" s="51" t="e">
        <f>#REF!</f>
        <v>#REF!</v>
      </c>
      <c r="N104" s="51" t="e">
        <f>#REF!</f>
        <v>#REF!</v>
      </c>
      <c r="O104" s="51" t="e">
        <f>#REF!</f>
        <v>#REF!</v>
      </c>
      <c r="P104" s="51" t="e">
        <f>#REF!</f>
        <v>#REF!</v>
      </c>
      <c r="Q104" s="51" t="e">
        <f>#REF!</f>
        <v>#REF!</v>
      </c>
      <c r="R104" s="51" t="e">
        <f>#REF!</f>
        <v>#REF!</v>
      </c>
      <c r="S104" s="51" t="e">
        <f>#REF!</f>
        <v>#REF!</v>
      </c>
      <c r="T104" s="51" t="e">
        <f>#REF!</f>
        <v>#REF!</v>
      </c>
      <c r="U104" s="51" t="e">
        <f>#REF!</f>
        <v>#REF!</v>
      </c>
      <c r="V104" s="51" t="e">
        <f>#REF!</f>
        <v>#REF!</v>
      </c>
      <c r="W104" s="51" t="e">
        <f>#REF!</f>
        <v>#REF!</v>
      </c>
      <c r="X104" s="51" t="e">
        <f>#REF!</f>
        <v>#REF!</v>
      </c>
      <c r="Y104" s="51" t="e">
        <f>#REF!</f>
        <v>#REF!</v>
      </c>
      <c r="Z104" s="51" t="e">
        <f>#REF!</f>
        <v>#REF!</v>
      </c>
      <c r="AA104" s="51" t="e">
        <f>#REF!</f>
        <v>#REF!</v>
      </c>
      <c r="AB104" s="51" t="e">
        <f>#REF!</f>
        <v>#REF!</v>
      </c>
      <c r="AC104" s="51" t="e">
        <f>#REF!</f>
        <v>#REF!</v>
      </c>
      <c r="AD104" s="51" t="e">
        <f>#REF!</f>
        <v>#REF!</v>
      </c>
      <c r="AE104" s="51" t="e">
        <f>#REF!</f>
        <v>#REF!</v>
      </c>
      <c r="AF104" s="51" t="e">
        <f>#REF!</f>
        <v>#REF!</v>
      </c>
      <c r="AG104" s="51">
        <v>0</v>
      </c>
    </row>
    <row r="105" spans="1:33">
      <c r="A105" s="12"/>
      <c r="B105" s="11"/>
      <c r="C105" s="35" t="s">
        <v>102</v>
      </c>
      <c r="D105" s="51" t="e">
        <f>#REF!</f>
        <v>#REF!</v>
      </c>
      <c r="E105" s="51" t="e">
        <f>#REF!</f>
        <v>#REF!</v>
      </c>
      <c r="F105" s="51" t="e">
        <f>#REF!</f>
        <v>#REF!</v>
      </c>
      <c r="G105" s="51" t="e">
        <f>#REF!</f>
        <v>#REF!</v>
      </c>
      <c r="H105" s="51" t="e">
        <f>#REF!</f>
        <v>#REF!</v>
      </c>
      <c r="I105" s="51" t="e">
        <f>#REF!</f>
        <v>#REF!</v>
      </c>
      <c r="J105" s="51" t="e">
        <f>#REF!</f>
        <v>#REF!</v>
      </c>
      <c r="K105" s="51" t="e">
        <f>#REF!</f>
        <v>#REF!</v>
      </c>
      <c r="L105" s="51" t="e">
        <f>#REF!</f>
        <v>#REF!</v>
      </c>
      <c r="M105" s="51" t="e">
        <f>#REF!</f>
        <v>#REF!</v>
      </c>
      <c r="N105" s="51" t="e">
        <f>#REF!</f>
        <v>#REF!</v>
      </c>
      <c r="O105" s="51" t="e">
        <f>#REF!</f>
        <v>#REF!</v>
      </c>
      <c r="P105" s="51" t="e">
        <f>#REF!</f>
        <v>#REF!</v>
      </c>
      <c r="Q105" s="51" t="e">
        <f>#REF!</f>
        <v>#REF!</v>
      </c>
      <c r="R105" s="51" t="e">
        <f>#REF!</f>
        <v>#REF!</v>
      </c>
      <c r="S105" s="51" t="e">
        <f>#REF!</f>
        <v>#REF!</v>
      </c>
      <c r="T105" s="51" t="e">
        <f>#REF!</f>
        <v>#REF!</v>
      </c>
      <c r="U105" s="84" t="e">
        <f>#REF!</f>
        <v>#REF!</v>
      </c>
      <c r="V105" s="51" t="e">
        <f>#REF!</f>
        <v>#REF!</v>
      </c>
      <c r="W105" s="51" t="e">
        <f>#REF!</f>
        <v>#REF!</v>
      </c>
      <c r="X105" s="51" t="e">
        <f>#REF!</f>
        <v>#REF!</v>
      </c>
      <c r="Y105" s="51" t="e">
        <f>#REF!</f>
        <v>#REF!</v>
      </c>
      <c r="Z105" s="51" t="e">
        <f>#REF!</f>
        <v>#REF!</v>
      </c>
      <c r="AA105" s="51" t="e">
        <f>#REF!</f>
        <v>#REF!</v>
      </c>
      <c r="AB105" s="51" t="e">
        <f>#REF!</f>
        <v>#REF!</v>
      </c>
      <c r="AC105" s="51" t="e">
        <f>#REF!</f>
        <v>#REF!</v>
      </c>
      <c r="AD105" s="51" t="e">
        <f>#REF!</f>
        <v>#REF!</v>
      </c>
      <c r="AE105" s="51" t="e">
        <f>#REF!</f>
        <v>#REF!</v>
      </c>
      <c r="AF105" s="51" t="e">
        <f>#REF!</f>
        <v>#REF!</v>
      </c>
      <c r="AG105" s="51">
        <v>129847.52323919001</v>
      </c>
    </row>
    <row r="106" spans="1:33">
      <c r="A106" s="12"/>
      <c r="B106" s="16"/>
      <c r="C106" s="35" t="s">
        <v>5</v>
      </c>
      <c r="D106" s="51" t="e">
        <f>#REF!</f>
        <v>#REF!</v>
      </c>
      <c r="E106" s="51" t="e">
        <f>#REF!</f>
        <v>#REF!</v>
      </c>
      <c r="F106" s="51" t="e">
        <f>#REF!</f>
        <v>#REF!</v>
      </c>
      <c r="G106" s="51" t="e">
        <f>#REF!</f>
        <v>#REF!</v>
      </c>
      <c r="H106" s="51" t="e">
        <f>#REF!</f>
        <v>#REF!</v>
      </c>
      <c r="I106" s="51" t="e">
        <f>#REF!</f>
        <v>#REF!</v>
      </c>
      <c r="J106" s="51" t="e">
        <f>#REF!</f>
        <v>#REF!</v>
      </c>
      <c r="K106" s="51" t="e">
        <f>#REF!</f>
        <v>#REF!</v>
      </c>
      <c r="L106" s="51" t="e">
        <f>#REF!</f>
        <v>#REF!</v>
      </c>
      <c r="M106" s="51" t="e">
        <f>#REF!</f>
        <v>#REF!</v>
      </c>
      <c r="N106" s="51" t="e">
        <f>#REF!</f>
        <v>#REF!</v>
      </c>
      <c r="O106" s="51" t="e">
        <f>#REF!</f>
        <v>#REF!</v>
      </c>
      <c r="P106" s="51" t="e">
        <f>#REF!</f>
        <v>#REF!</v>
      </c>
      <c r="Q106" s="51" t="e">
        <f>#REF!</f>
        <v>#REF!</v>
      </c>
      <c r="R106" s="51" t="e">
        <f>#REF!</f>
        <v>#REF!</v>
      </c>
      <c r="S106" s="51" t="e">
        <f>#REF!</f>
        <v>#REF!</v>
      </c>
      <c r="T106" s="51" t="e">
        <f>#REF!</f>
        <v>#REF!</v>
      </c>
      <c r="U106" s="84" t="e">
        <f>#REF!</f>
        <v>#REF!</v>
      </c>
      <c r="V106" s="51" t="e">
        <f>#REF!</f>
        <v>#REF!</v>
      </c>
      <c r="W106" s="51" t="e">
        <f>#REF!</f>
        <v>#REF!</v>
      </c>
      <c r="X106" s="51" t="e">
        <f>#REF!</f>
        <v>#REF!</v>
      </c>
      <c r="Y106" s="51" t="e">
        <f>#REF!</f>
        <v>#REF!</v>
      </c>
      <c r="Z106" s="51" t="e">
        <f>#REF!</f>
        <v>#REF!</v>
      </c>
      <c r="AA106" s="51" t="e">
        <f>#REF!</f>
        <v>#REF!</v>
      </c>
      <c r="AB106" s="51" t="e">
        <f>#REF!</f>
        <v>#REF!</v>
      </c>
      <c r="AC106" s="51" t="e">
        <f>#REF!</f>
        <v>#REF!</v>
      </c>
      <c r="AD106" s="51" t="e">
        <f>#REF!</f>
        <v>#REF!</v>
      </c>
      <c r="AE106" s="51" t="e">
        <f>#REF!</f>
        <v>#REF!</v>
      </c>
      <c r="AF106" s="51" t="e">
        <f>#REF!</f>
        <v>#REF!</v>
      </c>
      <c r="AG106" s="51">
        <v>430098.03999998997</v>
      </c>
    </row>
    <row r="107" spans="1:33">
      <c r="A107" s="12"/>
      <c r="B107" s="11"/>
      <c r="C107" s="13" t="s">
        <v>6</v>
      </c>
      <c r="D107" s="51" t="e">
        <f>#REF!</f>
        <v>#REF!</v>
      </c>
      <c r="E107" s="51" t="e">
        <f>#REF!</f>
        <v>#REF!</v>
      </c>
      <c r="F107" s="51" t="e">
        <f>#REF!</f>
        <v>#REF!</v>
      </c>
      <c r="G107" s="51" t="e">
        <f>#REF!</f>
        <v>#REF!</v>
      </c>
      <c r="H107" s="51" t="e">
        <f>#REF!</f>
        <v>#REF!</v>
      </c>
      <c r="I107" s="51" t="e">
        <f>#REF!</f>
        <v>#REF!</v>
      </c>
      <c r="J107" s="51" t="e">
        <f>#REF!</f>
        <v>#REF!</v>
      </c>
      <c r="K107" s="51" t="e">
        <f>#REF!</f>
        <v>#REF!</v>
      </c>
      <c r="L107" s="51" t="e">
        <f>#REF!</f>
        <v>#REF!</v>
      </c>
      <c r="M107" s="51" t="e">
        <f>#REF!</f>
        <v>#REF!</v>
      </c>
      <c r="N107" s="51" t="e">
        <f>#REF!</f>
        <v>#REF!</v>
      </c>
      <c r="O107" s="51" t="e">
        <f>#REF!</f>
        <v>#REF!</v>
      </c>
      <c r="P107" s="51" t="e">
        <f>#REF!</f>
        <v>#REF!</v>
      </c>
      <c r="Q107" s="51" t="e">
        <f>#REF!</f>
        <v>#REF!</v>
      </c>
      <c r="R107" s="51" t="e">
        <f>#REF!</f>
        <v>#REF!</v>
      </c>
      <c r="S107" s="51" t="e">
        <f>#REF!</f>
        <v>#REF!</v>
      </c>
      <c r="T107" s="51" t="e">
        <f>#REF!</f>
        <v>#REF!</v>
      </c>
      <c r="U107" s="84" t="e">
        <f>#REF!</f>
        <v>#REF!</v>
      </c>
      <c r="V107" s="51" t="e">
        <f>#REF!</f>
        <v>#REF!</v>
      </c>
      <c r="W107" s="51" t="e">
        <f>#REF!</f>
        <v>#REF!</v>
      </c>
      <c r="X107" s="51" t="e">
        <f>#REF!</f>
        <v>#REF!</v>
      </c>
      <c r="Y107" s="51" t="e">
        <f>#REF!</f>
        <v>#REF!</v>
      </c>
      <c r="Z107" s="51" t="e">
        <f>#REF!</f>
        <v>#REF!</v>
      </c>
      <c r="AA107" s="51" t="e">
        <f>#REF!</f>
        <v>#REF!</v>
      </c>
      <c r="AB107" s="51" t="e">
        <f>#REF!</f>
        <v>#REF!</v>
      </c>
      <c r="AC107" s="51" t="e">
        <f>#REF!</f>
        <v>#REF!</v>
      </c>
      <c r="AD107" s="51" t="e">
        <f>#REF!</f>
        <v>#REF!</v>
      </c>
      <c r="AE107" s="51" t="e">
        <f>#REF!</f>
        <v>#REF!</v>
      </c>
      <c r="AF107" s="51" t="e">
        <f>#REF!</f>
        <v>#REF!</v>
      </c>
      <c r="AG107" s="51">
        <v>2175351.3934606202</v>
      </c>
    </row>
    <row r="108" spans="1:33">
      <c r="A108" s="12"/>
      <c r="B108" s="11"/>
      <c r="C108" s="13" t="s">
        <v>7</v>
      </c>
      <c r="D108" s="51" t="e">
        <f>#REF!</f>
        <v>#REF!</v>
      </c>
      <c r="E108" s="51" t="e">
        <f>#REF!</f>
        <v>#REF!</v>
      </c>
      <c r="F108" s="51" t="e">
        <f>#REF!</f>
        <v>#REF!</v>
      </c>
      <c r="G108" s="51" t="e">
        <f>#REF!</f>
        <v>#REF!</v>
      </c>
      <c r="H108" s="51" t="e">
        <f>#REF!</f>
        <v>#REF!</v>
      </c>
      <c r="I108" s="51" t="e">
        <f>#REF!</f>
        <v>#REF!</v>
      </c>
      <c r="J108" s="51" t="e">
        <f>#REF!</f>
        <v>#REF!</v>
      </c>
      <c r="K108" s="51" t="e">
        <f>#REF!</f>
        <v>#REF!</v>
      </c>
      <c r="L108" s="51" t="e">
        <f>#REF!</f>
        <v>#REF!</v>
      </c>
      <c r="M108" s="51" t="e">
        <f>#REF!</f>
        <v>#REF!</v>
      </c>
      <c r="N108" s="51" t="e">
        <f>#REF!</f>
        <v>#REF!</v>
      </c>
      <c r="O108" s="51" t="e">
        <f>#REF!</f>
        <v>#REF!</v>
      </c>
      <c r="P108" s="51" t="e">
        <f>#REF!</f>
        <v>#REF!</v>
      </c>
      <c r="Q108" s="51" t="e">
        <f>#REF!</f>
        <v>#REF!</v>
      </c>
      <c r="R108" s="51" t="e">
        <f>#REF!</f>
        <v>#REF!</v>
      </c>
      <c r="S108" s="51" t="e">
        <f>#REF!</f>
        <v>#REF!</v>
      </c>
      <c r="T108" s="51" t="e">
        <f>#REF!</f>
        <v>#REF!</v>
      </c>
      <c r="U108" s="84" t="e">
        <f>#REF!</f>
        <v>#REF!</v>
      </c>
      <c r="V108" s="51" t="e">
        <f>#REF!</f>
        <v>#REF!</v>
      </c>
      <c r="W108" s="51" t="e">
        <f>#REF!</f>
        <v>#REF!</v>
      </c>
      <c r="X108" s="51" t="e">
        <f>#REF!</f>
        <v>#REF!</v>
      </c>
      <c r="Y108" s="51" t="e">
        <f>#REF!</f>
        <v>#REF!</v>
      </c>
      <c r="Z108" s="51" t="e">
        <f>#REF!</f>
        <v>#REF!</v>
      </c>
      <c r="AA108" s="51" t="e">
        <f>#REF!</f>
        <v>#REF!</v>
      </c>
      <c r="AB108" s="51" t="e">
        <f>#REF!</f>
        <v>#REF!</v>
      </c>
      <c r="AC108" s="51" t="e">
        <f>#REF!</f>
        <v>#REF!</v>
      </c>
      <c r="AD108" s="51" t="e">
        <f>#REF!</f>
        <v>#REF!</v>
      </c>
      <c r="AE108" s="51" t="e">
        <f>#REF!</f>
        <v>#REF!</v>
      </c>
      <c r="AF108" s="51" t="e">
        <f>#REF!</f>
        <v>#REF!</v>
      </c>
      <c r="AG108" s="51">
        <v>0</v>
      </c>
    </row>
    <row r="109" spans="1:33">
      <c r="A109" s="12"/>
      <c r="B109" s="16"/>
      <c r="C109" s="36" t="s">
        <v>103</v>
      </c>
      <c r="D109" s="51" t="e">
        <f>#REF!</f>
        <v>#REF!</v>
      </c>
      <c r="E109" s="51" t="e">
        <f>#REF!</f>
        <v>#REF!</v>
      </c>
      <c r="F109" s="51" t="e">
        <f>#REF!</f>
        <v>#REF!</v>
      </c>
      <c r="G109" s="51" t="e">
        <f>#REF!</f>
        <v>#REF!</v>
      </c>
      <c r="H109" s="51" t="e">
        <f>#REF!</f>
        <v>#REF!</v>
      </c>
      <c r="I109" s="51" t="e">
        <f>#REF!</f>
        <v>#REF!</v>
      </c>
      <c r="J109" s="51" t="e">
        <f>#REF!</f>
        <v>#REF!</v>
      </c>
      <c r="K109" s="51" t="e">
        <f>#REF!</f>
        <v>#REF!</v>
      </c>
      <c r="L109" s="51" t="e">
        <f>#REF!</f>
        <v>#REF!</v>
      </c>
      <c r="M109" s="51" t="e">
        <f>#REF!</f>
        <v>#REF!</v>
      </c>
      <c r="N109" s="51" t="e">
        <f>#REF!</f>
        <v>#REF!</v>
      </c>
      <c r="O109" s="51" t="e">
        <f>#REF!</f>
        <v>#REF!</v>
      </c>
      <c r="P109" s="51" t="e">
        <f>#REF!</f>
        <v>#REF!</v>
      </c>
      <c r="Q109" s="51" t="e">
        <f>#REF!</f>
        <v>#REF!</v>
      </c>
      <c r="R109" s="51" t="e">
        <f>#REF!</f>
        <v>#REF!</v>
      </c>
      <c r="S109" s="51" t="e">
        <f>#REF!</f>
        <v>#REF!</v>
      </c>
      <c r="T109" s="51" t="e">
        <f>#REF!</f>
        <v>#REF!</v>
      </c>
      <c r="U109" s="84" t="e">
        <f>#REF!</f>
        <v>#REF!</v>
      </c>
      <c r="V109" s="51" t="e">
        <f>#REF!</f>
        <v>#REF!</v>
      </c>
      <c r="W109" s="51" t="e">
        <f>#REF!</f>
        <v>#REF!</v>
      </c>
      <c r="X109" s="51" t="e">
        <f>#REF!</f>
        <v>#REF!</v>
      </c>
      <c r="Y109" s="51" t="e">
        <f>#REF!</f>
        <v>#REF!</v>
      </c>
      <c r="Z109" s="51" t="e">
        <f>#REF!</f>
        <v>#REF!</v>
      </c>
      <c r="AA109" s="51" t="e">
        <f>#REF!</f>
        <v>#REF!</v>
      </c>
      <c r="AB109" s="51" t="e">
        <f>#REF!</f>
        <v>#REF!</v>
      </c>
      <c r="AC109" s="51" t="e">
        <f>#REF!</f>
        <v>#REF!</v>
      </c>
      <c r="AD109" s="51" t="e">
        <f>#REF!</f>
        <v>#REF!</v>
      </c>
      <c r="AE109" s="51" t="e">
        <f>#REF!</f>
        <v>#REF!</v>
      </c>
      <c r="AF109" s="51" t="e">
        <f>#REF!</f>
        <v>#REF!</v>
      </c>
      <c r="AG109" s="51">
        <v>0</v>
      </c>
    </row>
    <row r="110" spans="1:33">
      <c r="A110" s="12"/>
      <c r="B110" s="16"/>
      <c r="C110" s="1" t="s">
        <v>104</v>
      </c>
      <c r="D110" s="51" t="e">
        <f>#REF!</f>
        <v>#REF!</v>
      </c>
      <c r="E110" s="51" t="e">
        <f>#REF!</f>
        <v>#REF!</v>
      </c>
      <c r="F110" s="51" t="e">
        <f>#REF!</f>
        <v>#REF!</v>
      </c>
      <c r="G110" s="51" t="e">
        <f>#REF!</f>
        <v>#REF!</v>
      </c>
      <c r="H110" s="51" t="e">
        <f>#REF!</f>
        <v>#REF!</v>
      </c>
      <c r="I110" s="51" t="e">
        <f>#REF!</f>
        <v>#REF!</v>
      </c>
      <c r="J110" s="51" t="e">
        <f>#REF!</f>
        <v>#REF!</v>
      </c>
      <c r="K110" s="51" t="e">
        <f>#REF!</f>
        <v>#REF!</v>
      </c>
      <c r="L110" s="51" t="e">
        <f>#REF!</f>
        <v>#REF!</v>
      </c>
      <c r="M110" s="51" t="e">
        <f>#REF!</f>
        <v>#REF!</v>
      </c>
      <c r="N110" s="51" t="e">
        <f>#REF!</f>
        <v>#REF!</v>
      </c>
      <c r="O110" s="51" t="e">
        <f>#REF!</f>
        <v>#REF!</v>
      </c>
      <c r="P110" s="51" t="e">
        <f>#REF!</f>
        <v>#REF!</v>
      </c>
      <c r="Q110" s="51" t="e">
        <f>#REF!</f>
        <v>#REF!</v>
      </c>
      <c r="R110" s="51" t="e">
        <f>#REF!</f>
        <v>#REF!</v>
      </c>
      <c r="S110" s="51" t="e">
        <f>#REF!</f>
        <v>#REF!</v>
      </c>
      <c r="T110" s="51" t="e">
        <f>#REF!</f>
        <v>#REF!</v>
      </c>
      <c r="U110" s="51" t="e">
        <f>#REF!</f>
        <v>#REF!</v>
      </c>
      <c r="V110" s="51" t="e">
        <f>#REF!</f>
        <v>#REF!</v>
      </c>
      <c r="W110" s="51" t="e">
        <f>#REF!</f>
        <v>#REF!</v>
      </c>
      <c r="X110" s="51" t="e">
        <f>#REF!</f>
        <v>#REF!</v>
      </c>
      <c r="Y110" s="51" t="e">
        <f>#REF!</f>
        <v>#REF!</v>
      </c>
      <c r="Z110" s="51" t="e">
        <f>#REF!</f>
        <v>#REF!</v>
      </c>
      <c r="AA110" s="51" t="e">
        <f>#REF!</f>
        <v>#REF!</v>
      </c>
      <c r="AB110" s="51" t="e">
        <f>#REF!</f>
        <v>#REF!</v>
      </c>
      <c r="AC110" s="51" t="e">
        <f>#REF!</f>
        <v>#REF!</v>
      </c>
      <c r="AD110" s="51" t="e">
        <f>#REF!</f>
        <v>#REF!</v>
      </c>
      <c r="AE110" s="51" t="e">
        <f>#REF!</f>
        <v>#REF!</v>
      </c>
      <c r="AF110" s="51" t="e">
        <f>#REF!</f>
        <v>#REF!</v>
      </c>
      <c r="AG110" s="51">
        <v>2408792.15454137</v>
      </c>
    </row>
    <row r="111" spans="1:33">
      <c r="A111" s="12"/>
      <c r="B111" s="35"/>
      <c r="C111" s="13" t="s">
        <v>105</v>
      </c>
      <c r="D111" s="51" t="e">
        <f>#REF!</f>
        <v>#REF!</v>
      </c>
      <c r="E111" s="51" t="e">
        <f>#REF!</f>
        <v>#REF!</v>
      </c>
      <c r="F111" s="51" t="e">
        <f>#REF!</f>
        <v>#REF!</v>
      </c>
      <c r="G111" s="51" t="e">
        <f>#REF!</f>
        <v>#REF!</v>
      </c>
      <c r="H111" s="51" t="e">
        <f>#REF!</f>
        <v>#REF!</v>
      </c>
      <c r="I111" s="51" t="e">
        <f>#REF!</f>
        <v>#REF!</v>
      </c>
      <c r="J111" s="51" t="e">
        <f>#REF!</f>
        <v>#REF!</v>
      </c>
      <c r="K111" s="51" t="e">
        <f>#REF!</f>
        <v>#REF!</v>
      </c>
      <c r="L111" s="51" t="e">
        <f>#REF!</f>
        <v>#REF!</v>
      </c>
      <c r="M111" s="51" t="e">
        <f>#REF!</f>
        <v>#REF!</v>
      </c>
      <c r="N111" s="51" t="e">
        <f>#REF!</f>
        <v>#REF!</v>
      </c>
      <c r="O111" s="51" t="e">
        <f>#REF!</f>
        <v>#REF!</v>
      </c>
      <c r="P111" s="51" t="e">
        <f>#REF!</f>
        <v>#REF!</v>
      </c>
      <c r="Q111" s="51" t="e">
        <f>#REF!</f>
        <v>#REF!</v>
      </c>
      <c r="R111" s="51" t="e">
        <f>#REF!</f>
        <v>#REF!</v>
      </c>
      <c r="S111" s="51" t="e">
        <f>#REF!</f>
        <v>#REF!</v>
      </c>
      <c r="T111" s="51" t="e">
        <f>#REF!</f>
        <v>#REF!</v>
      </c>
      <c r="U111" s="51" t="e">
        <f>#REF!</f>
        <v>#REF!</v>
      </c>
      <c r="V111" s="51" t="e">
        <f>#REF!</f>
        <v>#REF!</v>
      </c>
      <c r="W111" s="51" t="e">
        <f>#REF!</f>
        <v>#REF!</v>
      </c>
      <c r="X111" s="51" t="e">
        <f>#REF!</f>
        <v>#REF!</v>
      </c>
      <c r="Y111" s="51" t="e">
        <f>#REF!</f>
        <v>#REF!</v>
      </c>
      <c r="Z111" s="51" t="e">
        <f>#REF!</f>
        <v>#REF!</v>
      </c>
      <c r="AA111" s="51" t="e">
        <f>#REF!</f>
        <v>#REF!</v>
      </c>
      <c r="AB111" s="51" t="e">
        <f>#REF!</f>
        <v>#REF!</v>
      </c>
      <c r="AC111" s="51" t="e">
        <f>#REF!</f>
        <v>#REF!</v>
      </c>
      <c r="AD111" s="51" t="e">
        <f>#REF!</f>
        <v>#REF!</v>
      </c>
      <c r="AE111" s="51" t="e">
        <f>#REF!</f>
        <v>#REF!</v>
      </c>
      <c r="AF111" s="51" t="e">
        <f>#REF!</f>
        <v>#REF!</v>
      </c>
      <c r="AG111" s="51">
        <v>4799.8820516200003</v>
      </c>
    </row>
    <row r="112" spans="1:33">
      <c r="A112" s="12"/>
      <c r="B112" s="35"/>
      <c r="C112" s="13" t="s">
        <v>106</v>
      </c>
      <c r="D112" s="51" t="e">
        <f>#REF!</f>
        <v>#REF!</v>
      </c>
      <c r="E112" s="51" t="e">
        <f>#REF!</f>
        <v>#REF!</v>
      </c>
      <c r="F112" s="51" t="e">
        <f>#REF!</f>
        <v>#REF!</v>
      </c>
      <c r="G112" s="51" t="e">
        <f>#REF!</f>
        <v>#REF!</v>
      </c>
      <c r="H112" s="51" t="e">
        <f>#REF!</f>
        <v>#REF!</v>
      </c>
      <c r="I112" s="51" t="e">
        <f>#REF!</f>
        <v>#REF!</v>
      </c>
      <c r="J112" s="51" t="e">
        <f>#REF!</f>
        <v>#REF!</v>
      </c>
      <c r="K112" s="51" t="e">
        <f>#REF!</f>
        <v>#REF!</v>
      </c>
      <c r="L112" s="51" t="e">
        <f>#REF!</f>
        <v>#REF!</v>
      </c>
      <c r="M112" s="51" t="e">
        <f>#REF!</f>
        <v>#REF!</v>
      </c>
      <c r="N112" s="51" t="e">
        <f>#REF!</f>
        <v>#REF!</v>
      </c>
      <c r="O112" s="51" t="e">
        <f>#REF!</f>
        <v>#REF!</v>
      </c>
      <c r="P112" s="51" t="e">
        <f>#REF!</f>
        <v>#REF!</v>
      </c>
      <c r="Q112" s="51" t="e">
        <f>#REF!</f>
        <v>#REF!</v>
      </c>
      <c r="R112" s="51" t="e">
        <f>#REF!</f>
        <v>#REF!</v>
      </c>
      <c r="S112" s="51" t="e">
        <f>#REF!</f>
        <v>#REF!</v>
      </c>
      <c r="T112" s="51" t="e">
        <f>#REF!</f>
        <v>#REF!</v>
      </c>
      <c r="U112" s="51" t="e">
        <f>#REF!</f>
        <v>#REF!</v>
      </c>
      <c r="V112" s="51" t="e">
        <f>#REF!</f>
        <v>#REF!</v>
      </c>
      <c r="W112" s="51" t="e">
        <f>#REF!</f>
        <v>#REF!</v>
      </c>
      <c r="X112" s="51" t="e">
        <f>#REF!</f>
        <v>#REF!</v>
      </c>
      <c r="Y112" s="51" t="e">
        <f>#REF!</f>
        <v>#REF!</v>
      </c>
      <c r="Z112" s="51" t="e">
        <f>#REF!</f>
        <v>#REF!</v>
      </c>
      <c r="AA112" s="51" t="e">
        <f>#REF!</f>
        <v>#REF!</v>
      </c>
      <c r="AB112" s="51" t="e">
        <f>#REF!</f>
        <v>#REF!</v>
      </c>
      <c r="AC112" s="51" t="e">
        <f>#REF!</f>
        <v>#REF!</v>
      </c>
      <c r="AD112" s="51" t="e">
        <f>#REF!</f>
        <v>#REF!</v>
      </c>
      <c r="AE112" s="51" t="e">
        <f>#REF!</f>
        <v>#REF!</v>
      </c>
      <c r="AF112" s="51" t="e">
        <f>#REF!</f>
        <v>#REF!</v>
      </c>
      <c r="AG112" s="51">
        <v>0</v>
      </c>
    </row>
    <row r="113" spans="1:33">
      <c r="A113" s="2"/>
      <c r="B113" s="46" t="s">
        <v>107</v>
      </c>
      <c r="C113" s="46"/>
      <c r="D113" s="52" t="e">
        <f>#REF!</f>
        <v>#REF!</v>
      </c>
      <c r="E113" s="52" t="e">
        <f>#REF!</f>
        <v>#REF!</v>
      </c>
      <c r="F113" s="52" t="e">
        <f>#REF!</f>
        <v>#REF!</v>
      </c>
      <c r="G113" s="52" t="e">
        <f>#REF!</f>
        <v>#REF!</v>
      </c>
      <c r="H113" s="52" t="e">
        <f>#REF!</f>
        <v>#REF!</v>
      </c>
      <c r="I113" s="52" t="e">
        <f>#REF!</f>
        <v>#REF!</v>
      </c>
      <c r="J113" s="52" t="e">
        <f>#REF!</f>
        <v>#REF!</v>
      </c>
      <c r="K113" s="52" t="e">
        <f>#REF!</f>
        <v>#REF!</v>
      </c>
      <c r="L113" s="52" t="e">
        <f>#REF!</f>
        <v>#REF!</v>
      </c>
      <c r="M113" s="52" t="e">
        <f>#REF!</f>
        <v>#REF!</v>
      </c>
      <c r="N113" s="52" t="e">
        <f>#REF!</f>
        <v>#REF!</v>
      </c>
      <c r="O113" s="52" t="e">
        <f>#REF!</f>
        <v>#REF!</v>
      </c>
      <c r="P113" s="52" t="e">
        <f>#REF!</f>
        <v>#REF!</v>
      </c>
      <c r="Q113" s="52" t="e">
        <f>#REF!</f>
        <v>#REF!</v>
      </c>
      <c r="R113" s="52" t="e">
        <f>#REF!</f>
        <v>#REF!</v>
      </c>
      <c r="S113" s="52" t="e">
        <f>#REF!</f>
        <v>#REF!</v>
      </c>
      <c r="T113" s="52" t="e">
        <f>#REF!</f>
        <v>#REF!</v>
      </c>
      <c r="U113" s="52" t="e">
        <f>#REF!</f>
        <v>#REF!</v>
      </c>
      <c r="V113" s="52" t="e">
        <f>#REF!</f>
        <v>#REF!</v>
      </c>
      <c r="W113" s="52" t="e">
        <f>#REF!</f>
        <v>#REF!</v>
      </c>
      <c r="X113" s="52" t="e">
        <f>#REF!</f>
        <v>#REF!</v>
      </c>
      <c r="Y113" s="52" t="e">
        <f>#REF!</f>
        <v>#REF!</v>
      </c>
      <c r="Z113" s="52" t="e">
        <f>#REF!</f>
        <v>#REF!</v>
      </c>
      <c r="AA113" s="52" t="e">
        <f>#REF!</f>
        <v>#REF!</v>
      </c>
      <c r="AB113" s="52" t="e">
        <f>#REF!</f>
        <v>#REF!</v>
      </c>
      <c r="AC113" s="52" t="e">
        <f>#REF!</f>
        <v>#REF!</v>
      </c>
      <c r="AD113" s="52" t="e">
        <f>#REF!</f>
        <v>#REF!</v>
      </c>
      <c r="AE113" s="52" t="e">
        <f>#REF!</f>
        <v>#REF!</v>
      </c>
      <c r="AF113" s="52" t="e">
        <f>#REF!</f>
        <v>#REF!</v>
      </c>
      <c r="AG113" s="52">
        <v>265862.40369219997</v>
      </c>
    </row>
    <row r="114" spans="1:33">
      <c r="A114" s="2"/>
      <c r="B114" s="16"/>
      <c r="C114" s="13" t="s">
        <v>36</v>
      </c>
      <c r="D114" s="51" t="e">
        <f>#REF!</f>
        <v>#REF!</v>
      </c>
      <c r="E114" s="51" t="e">
        <f>#REF!</f>
        <v>#REF!</v>
      </c>
      <c r="F114" s="51" t="e">
        <f>#REF!</f>
        <v>#REF!</v>
      </c>
      <c r="G114" s="51" t="e">
        <f>#REF!</f>
        <v>#REF!</v>
      </c>
      <c r="H114" s="51" t="e">
        <f>#REF!</f>
        <v>#REF!</v>
      </c>
      <c r="I114" s="51" t="e">
        <f>#REF!</f>
        <v>#REF!</v>
      </c>
      <c r="J114" s="51" t="e">
        <f>#REF!</f>
        <v>#REF!</v>
      </c>
      <c r="K114" s="51" t="e">
        <f>#REF!</f>
        <v>#REF!</v>
      </c>
      <c r="L114" s="51" t="e">
        <f>#REF!</f>
        <v>#REF!</v>
      </c>
      <c r="M114" s="51" t="e">
        <f>#REF!</f>
        <v>#REF!</v>
      </c>
      <c r="N114" s="51" t="e">
        <f>#REF!</f>
        <v>#REF!</v>
      </c>
      <c r="O114" s="51" t="e">
        <f>#REF!</f>
        <v>#REF!</v>
      </c>
      <c r="P114" s="51" t="e">
        <f>#REF!</f>
        <v>#REF!</v>
      </c>
      <c r="Q114" s="51" t="e">
        <f>#REF!</f>
        <v>#REF!</v>
      </c>
      <c r="R114" s="51" t="e">
        <f>#REF!</f>
        <v>#REF!</v>
      </c>
      <c r="S114" s="51" t="e">
        <f>#REF!</f>
        <v>#REF!</v>
      </c>
      <c r="T114" s="51" t="e">
        <f>#REF!</f>
        <v>#REF!</v>
      </c>
      <c r="U114" s="51" t="e">
        <f>#REF!</f>
        <v>#REF!</v>
      </c>
      <c r="V114" s="51" t="e">
        <f>#REF!</f>
        <v>#REF!</v>
      </c>
      <c r="W114" s="51" t="e">
        <f>#REF!</f>
        <v>#REF!</v>
      </c>
      <c r="X114" s="51" t="e">
        <f>#REF!</f>
        <v>#REF!</v>
      </c>
      <c r="Y114" s="51" t="e">
        <f>#REF!</f>
        <v>#REF!</v>
      </c>
      <c r="Z114" s="51" t="e">
        <f>#REF!</f>
        <v>#REF!</v>
      </c>
      <c r="AA114" s="51" t="e">
        <f>#REF!</f>
        <v>#REF!</v>
      </c>
      <c r="AB114" s="51" t="e">
        <f>#REF!</f>
        <v>#REF!</v>
      </c>
      <c r="AC114" s="51" t="e">
        <f>#REF!</f>
        <v>#REF!</v>
      </c>
      <c r="AD114" s="51" t="e">
        <f>#REF!</f>
        <v>#REF!</v>
      </c>
      <c r="AE114" s="51" t="e">
        <f>#REF!</f>
        <v>#REF!</v>
      </c>
      <c r="AF114" s="51" t="e">
        <f>#REF!</f>
        <v>#REF!</v>
      </c>
      <c r="AG114" s="51">
        <v>86578.773380159997</v>
      </c>
    </row>
    <row r="115" spans="1:33">
      <c r="A115" s="2"/>
      <c r="B115" s="4"/>
      <c r="C115" s="13" t="s">
        <v>37</v>
      </c>
      <c r="D115" s="51" t="e">
        <f>#REF!</f>
        <v>#REF!</v>
      </c>
      <c r="E115" s="51" t="e">
        <f>#REF!</f>
        <v>#REF!</v>
      </c>
      <c r="F115" s="51" t="e">
        <f>#REF!</f>
        <v>#REF!</v>
      </c>
      <c r="G115" s="51" t="e">
        <f>#REF!</f>
        <v>#REF!</v>
      </c>
      <c r="H115" s="51" t="e">
        <f>#REF!</f>
        <v>#REF!</v>
      </c>
      <c r="I115" s="51" t="e">
        <f>#REF!</f>
        <v>#REF!</v>
      </c>
      <c r="J115" s="51" t="e">
        <f>#REF!</f>
        <v>#REF!</v>
      </c>
      <c r="K115" s="51" t="e">
        <f>#REF!</f>
        <v>#REF!</v>
      </c>
      <c r="L115" s="51" t="e">
        <f>#REF!</f>
        <v>#REF!</v>
      </c>
      <c r="M115" s="51" t="e">
        <f>#REF!</f>
        <v>#REF!</v>
      </c>
      <c r="N115" s="51" t="e">
        <f>#REF!</f>
        <v>#REF!</v>
      </c>
      <c r="O115" s="51" t="e">
        <f>#REF!</f>
        <v>#REF!</v>
      </c>
      <c r="P115" s="51" t="e">
        <f>#REF!</f>
        <v>#REF!</v>
      </c>
      <c r="Q115" s="51" t="e">
        <f>#REF!</f>
        <v>#REF!</v>
      </c>
      <c r="R115" s="51" t="e">
        <f>#REF!</f>
        <v>#REF!</v>
      </c>
      <c r="S115" s="51" t="e">
        <f>#REF!</f>
        <v>#REF!</v>
      </c>
      <c r="T115" s="51" t="e">
        <f>#REF!</f>
        <v>#REF!</v>
      </c>
      <c r="U115" s="51" t="e">
        <f>#REF!</f>
        <v>#REF!</v>
      </c>
      <c r="V115" s="51" t="e">
        <f>#REF!</f>
        <v>#REF!</v>
      </c>
      <c r="W115" s="51" t="e">
        <f>#REF!</f>
        <v>#REF!</v>
      </c>
      <c r="X115" s="51" t="e">
        <f>#REF!</f>
        <v>#REF!</v>
      </c>
      <c r="Y115" s="51" t="e">
        <f>#REF!</f>
        <v>#REF!</v>
      </c>
      <c r="Z115" s="51" t="e">
        <f>#REF!</f>
        <v>#REF!</v>
      </c>
      <c r="AA115" s="51" t="e">
        <f>#REF!</f>
        <v>#REF!</v>
      </c>
      <c r="AB115" s="51" t="e">
        <f>#REF!</f>
        <v>#REF!</v>
      </c>
      <c r="AC115" s="51" t="e">
        <f>#REF!</f>
        <v>#REF!</v>
      </c>
      <c r="AD115" s="51" t="e">
        <f>#REF!</f>
        <v>#REF!</v>
      </c>
      <c r="AE115" s="51" t="e">
        <f>#REF!</f>
        <v>#REF!</v>
      </c>
      <c r="AF115" s="51" t="e">
        <f>#REF!</f>
        <v>#REF!</v>
      </c>
      <c r="AG115" s="51">
        <v>0</v>
      </c>
    </row>
    <row r="116" spans="1:33">
      <c r="A116" s="2"/>
      <c r="B116" s="1"/>
      <c r="C116" s="13" t="s">
        <v>38</v>
      </c>
      <c r="D116" s="51" t="e">
        <f>#REF!</f>
        <v>#REF!</v>
      </c>
      <c r="E116" s="51" t="e">
        <f>#REF!</f>
        <v>#REF!</v>
      </c>
      <c r="F116" s="51" t="e">
        <f>#REF!</f>
        <v>#REF!</v>
      </c>
      <c r="G116" s="51" t="e">
        <f>#REF!</f>
        <v>#REF!</v>
      </c>
      <c r="H116" s="51" t="e">
        <f>#REF!</f>
        <v>#REF!</v>
      </c>
      <c r="I116" s="51" t="e">
        <f>#REF!</f>
        <v>#REF!</v>
      </c>
      <c r="J116" s="51" t="e">
        <f>#REF!</f>
        <v>#REF!</v>
      </c>
      <c r="K116" s="51" t="e">
        <f>#REF!</f>
        <v>#REF!</v>
      </c>
      <c r="L116" s="51" t="e">
        <f>#REF!</f>
        <v>#REF!</v>
      </c>
      <c r="M116" s="51" t="e">
        <f>#REF!</f>
        <v>#REF!</v>
      </c>
      <c r="N116" s="51" t="e">
        <f>#REF!</f>
        <v>#REF!</v>
      </c>
      <c r="O116" s="51" t="e">
        <f>#REF!</f>
        <v>#REF!</v>
      </c>
      <c r="P116" s="51" t="e">
        <f>#REF!</f>
        <v>#REF!</v>
      </c>
      <c r="Q116" s="51" t="e">
        <f>#REF!</f>
        <v>#REF!</v>
      </c>
      <c r="R116" s="51" t="e">
        <f>#REF!</f>
        <v>#REF!</v>
      </c>
      <c r="S116" s="51" t="e">
        <f>#REF!</f>
        <v>#REF!</v>
      </c>
      <c r="T116" s="51" t="e">
        <f>#REF!</f>
        <v>#REF!</v>
      </c>
      <c r="U116" s="51" t="e">
        <f>#REF!</f>
        <v>#REF!</v>
      </c>
      <c r="V116" s="51" t="e">
        <f>#REF!</f>
        <v>#REF!</v>
      </c>
      <c r="W116" s="51" t="e">
        <f>#REF!</f>
        <v>#REF!</v>
      </c>
      <c r="X116" s="51" t="e">
        <f>#REF!</f>
        <v>#REF!</v>
      </c>
      <c r="Y116" s="51" t="e">
        <f>#REF!</f>
        <v>#REF!</v>
      </c>
      <c r="Z116" s="51" t="e">
        <f>#REF!</f>
        <v>#REF!</v>
      </c>
      <c r="AA116" s="51" t="e">
        <f>#REF!</f>
        <v>#REF!</v>
      </c>
      <c r="AB116" s="51" t="e">
        <f>#REF!</f>
        <v>#REF!</v>
      </c>
      <c r="AC116" s="51" t="e">
        <f>#REF!</f>
        <v>#REF!</v>
      </c>
      <c r="AD116" s="51" t="e">
        <f>#REF!</f>
        <v>#REF!</v>
      </c>
      <c r="AE116" s="51" t="e">
        <f>#REF!</f>
        <v>#REF!</v>
      </c>
      <c r="AF116" s="51" t="e">
        <f>#REF!</f>
        <v>#REF!</v>
      </c>
      <c r="AG116" s="51">
        <v>136405.98764355999</v>
      </c>
    </row>
    <row r="117" spans="1:33">
      <c r="A117" s="2"/>
      <c r="B117" s="11"/>
      <c r="C117" s="13" t="s">
        <v>39</v>
      </c>
      <c r="D117" s="51" t="e">
        <f>#REF!</f>
        <v>#REF!</v>
      </c>
      <c r="E117" s="51" t="e">
        <f>#REF!</f>
        <v>#REF!</v>
      </c>
      <c r="F117" s="51" t="e">
        <f>#REF!</f>
        <v>#REF!</v>
      </c>
      <c r="G117" s="51" t="e">
        <f>#REF!</f>
        <v>#REF!</v>
      </c>
      <c r="H117" s="51" t="e">
        <f>#REF!</f>
        <v>#REF!</v>
      </c>
      <c r="I117" s="51" t="e">
        <f>#REF!</f>
        <v>#REF!</v>
      </c>
      <c r="J117" s="51" t="e">
        <f>#REF!</f>
        <v>#REF!</v>
      </c>
      <c r="K117" s="51" t="e">
        <f>#REF!</f>
        <v>#REF!</v>
      </c>
      <c r="L117" s="51" t="e">
        <f>#REF!</f>
        <v>#REF!</v>
      </c>
      <c r="M117" s="51" t="e">
        <f>#REF!</f>
        <v>#REF!</v>
      </c>
      <c r="N117" s="51" t="e">
        <f>#REF!</f>
        <v>#REF!</v>
      </c>
      <c r="O117" s="51" t="e">
        <f>#REF!</f>
        <v>#REF!</v>
      </c>
      <c r="P117" s="51" t="e">
        <f>#REF!</f>
        <v>#REF!</v>
      </c>
      <c r="Q117" s="51" t="e">
        <f>#REF!</f>
        <v>#REF!</v>
      </c>
      <c r="R117" s="51" t="e">
        <f>#REF!</f>
        <v>#REF!</v>
      </c>
      <c r="S117" s="51" t="e">
        <f>#REF!</f>
        <v>#REF!</v>
      </c>
      <c r="T117" s="51" t="e">
        <f>#REF!</f>
        <v>#REF!</v>
      </c>
      <c r="U117" s="51" t="e">
        <f>#REF!</f>
        <v>#REF!</v>
      </c>
      <c r="V117" s="51" t="e">
        <f>#REF!</f>
        <v>#REF!</v>
      </c>
      <c r="W117" s="51" t="e">
        <f>#REF!</f>
        <v>#REF!</v>
      </c>
      <c r="X117" s="51" t="e">
        <f>#REF!</f>
        <v>#REF!</v>
      </c>
      <c r="Y117" s="51" t="e">
        <f>#REF!</f>
        <v>#REF!</v>
      </c>
      <c r="Z117" s="51" t="e">
        <f>#REF!</f>
        <v>#REF!</v>
      </c>
      <c r="AA117" s="51" t="e">
        <f>#REF!</f>
        <v>#REF!</v>
      </c>
      <c r="AB117" s="51" t="e">
        <f>#REF!</f>
        <v>#REF!</v>
      </c>
      <c r="AC117" s="51" t="e">
        <f>#REF!</f>
        <v>#REF!</v>
      </c>
      <c r="AD117" s="51" t="e">
        <f>#REF!</f>
        <v>#REF!</v>
      </c>
      <c r="AE117" s="51" t="e">
        <f>#REF!</f>
        <v>#REF!</v>
      </c>
      <c r="AF117" s="51" t="e">
        <f>#REF!</f>
        <v>#REF!</v>
      </c>
      <c r="AG117" s="51">
        <v>219.65170799000001</v>
      </c>
    </row>
    <row r="118" spans="1:33">
      <c r="A118" s="2"/>
      <c r="B118" s="11"/>
      <c r="C118" s="13" t="s">
        <v>40</v>
      </c>
      <c r="D118" s="51" t="e">
        <f>#REF!</f>
        <v>#REF!</v>
      </c>
      <c r="E118" s="51" t="e">
        <f>#REF!</f>
        <v>#REF!</v>
      </c>
      <c r="F118" s="51" t="e">
        <f>#REF!</f>
        <v>#REF!</v>
      </c>
      <c r="G118" s="51" t="e">
        <f>#REF!</f>
        <v>#REF!</v>
      </c>
      <c r="H118" s="51" t="e">
        <f>#REF!</f>
        <v>#REF!</v>
      </c>
      <c r="I118" s="51" t="e">
        <f>#REF!</f>
        <v>#REF!</v>
      </c>
      <c r="J118" s="51" t="e">
        <f>#REF!</f>
        <v>#REF!</v>
      </c>
      <c r="K118" s="51" t="e">
        <f>#REF!</f>
        <v>#REF!</v>
      </c>
      <c r="L118" s="51" t="e">
        <f>#REF!</f>
        <v>#REF!</v>
      </c>
      <c r="M118" s="51" t="e">
        <f>#REF!</f>
        <v>#REF!</v>
      </c>
      <c r="N118" s="51" t="e">
        <f>#REF!</f>
        <v>#REF!</v>
      </c>
      <c r="O118" s="51" t="e">
        <f>#REF!</f>
        <v>#REF!</v>
      </c>
      <c r="P118" s="51" t="e">
        <f>#REF!</f>
        <v>#REF!</v>
      </c>
      <c r="Q118" s="51" t="e">
        <f>#REF!</f>
        <v>#REF!</v>
      </c>
      <c r="R118" s="51" t="e">
        <f>#REF!</f>
        <v>#REF!</v>
      </c>
      <c r="S118" s="51" t="e">
        <f>#REF!</f>
        <v>#REF!</v>
      </c>
      <c r="T118" s="51" t="e">
        <f>#REF!</f>
        <v>#REF!</v>
      </c>
      <c r="U118" s="51" t="e">
        <f>#REF!</f>
        <v>#REF!</v>
      </c>
      <c r="V118" s="51" t="e">
        <f>#REF!</f>
        <v>#REF!</v>
      </c>
      <c r="W118" s="51" t="e">
        <f>#REF!</f>
        <v>#REF!</v>
      </c>
      <c r="X118" s="51" t="e">
        <f>#REF!</f>
        <v>#REF!</v>
      </c>
      <c r="Y118" s="51" t="e">
        <f>#REF!</f>
        <v>#REF!</v>
      </c>
      <c r="Z118" s="51" t="e">
        <f>#REF!</f>
        <v>#REF!</v>
      </c>
      <c r="AA118" s="51" t="e">
        <f>#REF!</f>
        <v>#REF!</v>
      </c>
      <c r="AB118" s="51" t="e">
        <f>#REF!</f>
        <v>#REF!</v>
      </c>
      <c r="AC118" s="51" t="e">
        <f>#REF!</f>
        <v>#REF!</v>
      </c>
      <c r="AD118" s="51" t="e">
        <f>#REF!</f>
        <v>#REF!</v>
      </c>
      <c r="AE118" s="51" t="e">
        <f>#REF!</f>
        <v>#REF!</v>
      </c>
      <c r="AF118" s="51" t="e">
        <f>#REF!</f>
        <v>#REF!</v>
      </c>
      <c r="AG118" s="51">
        <v>2660.8401110700001</v>
      </c>
    </row>
    <row r="119" spans="1:33">
      <c r="A119" s="2"/>
      <c r="B119" s="16"/>
      <c r="C119" s="13" t="s">
        <v>41</v>
      </c>
      <c r="D119" s="51" t="e">
        <f>#REF!</f>
        <v>#REF!</v>
      </c>
      <c r="E119" s="51" t="e">
        <f>#REF!</f>
        <v>#REF!</v>
      </c>
      <c r="F119" s="51" t="e">
        <f>#REF!</f>
        <v>#REF!</v>
      </c>
      <c r="G119" s="51" t="e">
        <f>#REF!</f>
        <v>#REF!</v>
      </c>
      <c r="H119" s="51" t="e">
        <f>#REF!</f>
        <v>#REF!</v>
      </c>
      <c r="I119" s="51" t="e">
        <f>#REF!</f>
        <v>#REF!</v>
      </c>
      <c r="J119" s="51" t="e">
        <f>#REF!</f>
        <v>#REF!</v>
      </c>
      <c r="K119" s="51" t="e">
        <f>#REF!</f>
        <v>#REF!</v>
      </c>
      <c r="L119" s="51" t="e">
        <f>#REF!</f>
        <v>#REF!</v>
      </c>
      <c r="M119" s="51" t="e">
        <f>#REF!</f>
        <v>#REF!</v>
      </c>
      <c r="N119" s="51" t="e">
        <f>#REF!</f>
        <v>#REF!</v>
      </c>
      <c r="O119" s="51" t="e">
        <f>#REF!</f>
        <v>#REF!</v>
      </c>
      <c r="P119" s="51" t="e">
        <f>#REF!</f>
        <v>#REF!</v>
      </c>
      <c r="Q119" s="51" t="e">
        <f>#REF!</f>
        <v>#REF!</v>
      </c>
      <c r="R119" s="51" t="e">
        <f>#REF!</f>
        <v>#REF!</v>
      </c>
      <c r="S119" s="51" t="e">
        <f>#REF!</f>
        <v>#REF!</v>
      </c>
      <c r="T119" s="51" t="e">
        <f>#REF!</f>
        <v>#REF!</v>
      </c>
      <c r="U119" s="51" t="e">
        <f>#REF!</f>
        <v>#REF!</v>
      </c>
      <c r="V119" s="51" t="e">
        <f>#REF!</f>
        <v>#REF!</v>
      </c>
      <c r="W119" s="51" t="e">
        <f>#REF!</f>
        <v>#REF!</v>
      </c>
      <c r="X119" s="51" t="e">
        <f>#REF!</f>
        <v>#REF!</v>
      </c>
      <c r="Y119" s="51" t="e">
        <f>#REF!</f>
        <v>#REF!</v>
      </c>
      <c r="Z119" s="51" t="e">
        <f>#REF!</f>
        <v>#REF!</v>
      </c>
      <c r="AA119" s="51" t="e">
        <f>#REF!</f>
        <v>#REF!</v>
      </c>
      <c r="AB119" s="51" t="e">
        <f>#REF!</f>
        <v>#REF!</v>
      </c>
      <c r="AC119" s="51" t="e">
        <f>#REF!</f>
        <v>#REF!</v>
      </c>
      <c r="AD119" s="51" t="e">
        <f>#REF!</f>
        <v>#REF!</v>
      </c>
      <c r="AE119" s="51" t="e">
        <f>#REF!</f>
        <v>#REF!</v>
      </c>
      <c r="AF119" s="51" t="e">
        <f>#REF!</f>
        <v>#REF!</v>
      </c>
      <c r="AG119" s="51">
        <v>0</v>
      </c>
    </row>
    <row r="120" spans="1:33">
      <c r="A120" s="2"/>
      <c r="B120" s="16"/>
      <c r="C120" s="13" t="s">
        <v>42</v>
      </c>
      <c r="D120" s="51" t="e">
        <f>#REF!</f>
        <v>#REF!</v>
      </c>
      <c r="E120" s="51" t="e">
        <f>#REF!</f>
        <v>#REF!</v>
      </c>
      <c r="F120" s="51" t="e">
        <f>#REF!</f>
        <v>#REF!</v>
      </c>
      <c r="G120" s="51" t="e">
        <f>#REF!</f>
        <v>#REF!</v>
      </c>
      <c r="H120" s="51" t="e">
        <f>#REF!</f>
        <v>#REF!</v>
      </c>
      <c r="I120" s="51" t="e">
        <f>#REF!</f>
        <v>#REF!</v>
      </c>
      <c r="J120" s="51" t="e">
        <f>#REF!</f>
        <v>#REF!</v>
      </c>
      <c r="K120" s="51" t="e">
        <f>#REF!</f>
        <v>#REF!</v>
      </c>
      <c r="L120" s="51" t="e">
        <f>#REF!</f>
        <v>#REF!</v>
      </c>
      <c r="M120" s="51" t="e">
        <f>#REF!</f>
        <v>#REF!</v>
      </c>
      <c r="N120" s="51" t="e">
        <f>#REF!</f>
        <v>#REF!</v>
      </c>
      <c r="O120" s="51" t="e">
        <f>#REF!</f>
        <v>#REF!</v>
      </c>
      <c r="P120" s="51" t="e">
        <f>#REF!</f>
        <v>#REF!</v>
      </c>
      <c r="Q120" s="51" t="e">
        <f>#REF!</f>
        <v>#REF!</v>
      </c>
      <c r="R120" s="51" t="e">
        <f>#REF!</f>
        <v>#REF!</v>
      </c>
      <c r="S120" s="51" t="e">
        <f>#REF!</f>
        <v>#REF!</v>
      </c>
      <c r="T120" s="51" t="e">
        <f>#REF!</f>
        <v>#REF!</v>
      </c>
      <c r="U120" s="51" t="e">
        <f>#REF!</f>
        <v>#REF!</v>
      </c>
      <c r="V120" s="51" t="e">
        <f>#REF!</f>
        <v>#REF!</v>
      </c>
      <c r="W120" s="51" t="e">
        <f>#REF!</f>
        <v>#REF!</v>
      </c>
      <c r="X120" s="51" t="e">
        <f>#REF!</f>
        <v>#REF!</v>
      </c>
      <c r="Y120" s="51" t="e">
        <f>#REF!</f>
        <v>#REF!</v>
      </c>
      <c r="Z120" s="51" t="e">
        <f>#REF!</f>
        <v>#REF!</v>
      </c>
      <c r="AA120" s="51" t="e">
        <f>#REF!</f>
        <v>#REF!</v>
      </c>
      <c r="AB120" s="51" t="e">
        <f>#REF!</f>
        <v>#REF!</v>
      </c>
      <c r="AC120" s="51" t="e">
        <f>#REF!</f>
        <v>#REF!</v>
      </c>
      <c r="AD120" s="51" t="e">
        <f>#REF!</f>
        <v>#REF!</v>
      </c>
      <c r="AE120" s="51" t="e">
        <f>#REF!</f>
        <v>#REF!</v>
      </c>
      <c r="AF120" s="51" t="e">
        <f>#REF!</f>
        <v>#REF!</v>
      </c>
      <c r="AG120" s="51">
        <v>39995.830083190005</v>
      </c>
    </row>
    <row r="121" spans="1:33">
      <c r="A121" s="2"/>
      <c r="B121" s="1" t="s">
        <v>108</v>
      </c>
      <c r="C121" s="13" t="s">
        <v>43</v>
      </c>
      <c r="D121" s="51" t="e">
        <f>#REF!</f>
        <v>#REF!</v>
      </c>
      <c r="E121" s="51" t="e">
        <f>#REF!</f>
        <v>#REF!</v>
      </c>
      <c r="F121" s="51" t="e">
        <f>#REF!</f>
        <v>#REF!</v>
      </c>
      <c r="G121" s="51" t="e">
        <f>#REF!</f>
        <v>#REF!</v>
      </c>
      <c r="H121" s="51" t="e">
        <f>#REF!</f>
        <v>#REF!</v>
      </c>
      <c r="I121" s="51" t="e">
        <f>#REF!</f>
        <v>#REF!</v>
      </c>
      <c r="J121" s="51" t="e">
        <f>#REF!</f>
        <v>#REF!</v>
      </c>
      <c r="K121" s="51" t="e">
        <f>#REF!</f>
        <v>#REF!</v>
      </c>
      <c r="L121" s="51" t="e">
        <f>#REF!</f>
        <v>#REF!</v>
      </c>
      <c r="M121" s="51" t="e">
        <f>#REF!</f>
        <v>#REF!</v>
      </c>
      <c r="N121" s="51" t="e">
        <f>#REF!</f>
        <v>#REF!</v>
      </c>
      <c r="O121" s="51" t="e">
        <f>#REF!</f>
        <v>#REF!</v>
      </c>
      <c r="P121" s="51" t="e">
        <f>#REF!</f>
        <v>#REF!</v>
      </c>
      <c r="Q121" s="51" t="e">
        <f>#REF!</f>
        <v>#REF!</v>
      </c>
      <c r="R121" s="51" t="e">
        <f>#REF!</f>
        <v>#REF!</v>
      </c>
      <c r="S121" s="51" t="e">
        <f>#REF!</f>
        <v>#REF!</v>
      </c>
      <c r="T121" s="51" t="e">
        <f>#REF!</f>
        <v>#REF!</v>
      </c>
      <c r="U121" s="51" t="e">
        <f>#REF!</f>
        <v>#REF!</v>
      </c>
      <c r="V121" s="51" t="e">
        <f>#REF!</f>
        <v>#REF!</v>
      </c>
      <c r="W121" s="51" t="e">
        <f>#REF!</f>
        <v>#REF!</v>
      </c>
      <c r="X121" s="51" t="e">
        <f>#REF!</f>
        <v>#REF!</v>
      </c>
      <c r="Y121" s="51" t="e">
        <f>#REF!</f>
        <v>#REF!</v>
      </c>
      <c r="Z121" s="51" t="e">
        <f>#REF!</f>
        <v>#REF!</v>
      </c>
      <c r="AA121" s="51" t="e">
        <f>#REF!</f>
        <v>#REF!</v>
      </c>
      <c r="AB121" s="51" t="e">
        <f>#REF!</f>
        <v>#REF!</v>
      </c>
      <c r="AC121" s="51" t="e">
        <f>#REF!</f>
        <v>#REF!</v>
      </c>
      <c r="AD121" s="51" t="e">
        <f>#REF!</f>
        <v>#REF!</v>
      </c>
      <c r="AE121" s="51" t="e">
        <f>#REF!</f>
        <v>#REF!</v>
      </c>
      <c r="AF121" s="51" t="e">
        <f>#REF!</f>
        <v>#REF!</v>
      </c>
      <c r="AG121" s="51">
        <v>0</v>
      </c>
    </row>
    <row r="122" spans="1:33">
      <c r="A122" s="2"/>
      <c r="B122" s="11"/>
      <c r="C122" s="13" t="s">
        <v>104</v>
      </c>
      <c r="D122" s="51" t="e">
        <f>#REF!</f>
        <v>#REF!</v>
      </c>
      <c r="E122" s="51" t="e">
        <f>#REF!</f>
        <v>#REF!</v>
      </c>
      <c r="F122" s="51" t="e">
        <f>#REF!</f>
        <v>#REF!</v>
      </c>
      <c r="G122" s="51" t="e">
        <f>#REF!</f>
        <v>#REF!</v>
      </c>
      <c r="H122" s="51" t="e">
        <f>#REF!</f>
        <v>#REF!</v>
      </c>
      <c r="I122" s="51" t="e">
        <f>#REF!</f>
        <v>#REF!</v>
      </c>
      <c r="J122" s="51" t="e">
        <f>#REF!</f>
        <v>#REF!</v>
      </c>
      <c r="K122" s="51" t="e">
        <f>#REF!</f>
        <v>#REF!</v>
      </c>
      <c r="L122" s="51" t="e">
        <f>#REF!</f>
        <v>#REF!</v>
      </c>
      <c r="M122" s="51" t="e">
        <f>#REF!</f>
        <v>#REF!</v>
      </c>
      <c r="N122" s="51" t="e">
        <f>#REF!</f>
        <v>#REF!</v>
      </c>
      <c r="O122" s="51" t="e">
        <f>#REF!</f>
        <v>#REF!</v>
      </c>
      <c r="P122" s="51" t="e">
        <f>#REF!</f>
        <v>#REF!</v>
      </c>
      <c r="Q122" s="51" t="e">
        <f>#REF!</f>
        <v>#REF!</v>
      </c>
      <c r="R122" s="51" t="e">
        <f>#REF!</f>
        <v>#REF!</v>
      </c>
      <c r="S122" s="51" t="e">
        <f>#REF!</f>
        <v>#REF!</v>
      </c>
      <c r="T122" s="51" t="e">
        <f>#REF!</f>
        <v>#REF!</v>
      </c>
      <c r="U122" s="51" t="e">
        <f>#REF!</f>
        <v>#REF!</v>
      </c>
      <c r="V122" s="51" t="e">
        <f>#REF!</f>
        <v>#REF!</v>
      </c>
      <c r="W122" s="51" t="e">
        <f>#REF!</f>
        <v>#REF!</v>
      </c>
      <c r="X122" s="51" t="e">
        <f>#REF!</f>
        <v>#REF!</v>
      </c>
      <c r="Y122" s="51" t="e">
        <f>#REF!</f>
        <v>#REF!</v>
      </c>
      <c r="Z122" s="51" t="e">
        <f>#REF!</f>
        <v>#REF!</v>
      </c>
      <c r="AA122" s="51" t="e">
        <f>#REF!</f>
        <v>#REF!</v>
      </c>
      <c r="AB122" s="51" t="e">
        <f>#REF!</f>
        <v>#REF!</v>
      </c>
      <c r="AC122" s="51" t="e">
        <f>#REF!</f>
        <v>#REF!</v>
      </c>
      <c r="AD122" s="51" t="e">
        <f>#REF!</f>
        <v>#REF!</v>
      </c>
      <c r="AE122" s="51" t="e">
        <f>#REF!</f>
        <v>#REF!</v>
      </c>
      <c r="AF122" s="51" t="e">
        <f>#REF!</f>
        <v>#REF!</v>
      </c>
      <c r="AG122" s="51">
        <v>0</v>
      </c>
    </row>
    <row r="123" spans="1:33">
      <c r="A123" s="2"/>
      <c r="B123" s="16"/>
      <c r="C123" s="13" t="s">
        <v>35</v>
      </c>
      <c r="D123" s="51" t="e">
        <f>#REF!</f>
        <v>#REF!</v>
      </c>
      <c r="E123" s="51" t="e">
        <f>#REF!</f>
        <v>#REF!</v>
      </c>
      <c r="F123" s="51" t="e">
        <f>#REF!</f>
        <v>#REF!</v>
      </c>
      <c r="G123" s="51" t="e">
        <f>#REF!</f>
        <v>#REF!</v>
      </c>
      <c r="H123" s="51" t="e">
        <f>#REF!</f>
        <v>#REF!</v>
      </c>
      <c r="I123" s="51" t="e">
        <f>#REF!</f>
        <v>#REF!</v>
      </c>
      <c r="J123" s="51" t="e">
        <f>#REF!</f>
        <v>#REF!</v>
      </c>
      <c r="K123" s="51" t="e">
        <f>#REF!</f>
        <v>#REF!</v>
      </c>
      <c r="L123" s="51" t="e">
        <f>#REF!</f>
        <v>#REF!</v>
      </c>
      <c r="M123" s="51" t="e">
        <f>#REF!</f>
        <v>#REF!</v>
      </c>
      <c r="N123" s="51" t="e">
        <f>#REF!</f>
        <v>#REF!</v>
      </c>
      <c r="O123" s="51" t="e">
        <f>#REF!</f>
        <v>#REF!</v>
      </c>
      <c r="P123" s="51" t="e">
        <f>#REF!</f>
        <v>#REF!</v>
      </c>
      <c r="Q123" s="51" t="e">
        <f>#REF!</f>
        <v>#REF!</v>
      </c>
      <c r="R123" s="51" t="e">
        <f>#REF!</f>
        <v>#REF!</v>
      </c>
      <c r="S123" s="51" t="e">
        <f>#REF!</f>
        <v>#REF!</v>
      </c>
      <c r="T123" s="51" t="e">
        <f>#REF!</f>
        <v>#REF!</v>
      </c>
      <c r="U123" s="51" t="e">
        <f>#REF!</f>
        <v>#REF!</v>
      </c>
      <c r="V123" s="51" t="e">
        <f>#REF!</f>
        <v>#REF!</v>
      </c>
      <c r="W123" s="51" t="e">
        <f>#REF!</f>
        <v>#REF!</v>
      </c>
      <c r="X123" s="51" t="e">
        <f>#REF!</f>
        <v>#REF!</v>
      </c>
      <c r="Y123" s="51" t="e">
        <f>#REF!</f>
        <v>#REF!</v>
      </c>
      <c r="Z123" s="51" t="e">
        <f>#REF!</f>
        <v>#REF!</v>
      </c>
      <c r="AA123" s="51" t="e">
        <f>#REF!</f>
        <v>#REF!</v>
      </c>
      <c r="AB123" s="51" t="e">
        <f>#REF!</f>
        <v>#REF!</v>
      </c>
      <c r="AC123" s="51" t="e">
        <f>#REF!</f>
        <v>#REF!</v>
      </c>
      <c r="AD123" s="51" t="e">
        <f>#REF!</f>
        <v>#REF!</v>
      </c>
      <c r="AE123" s="51" t="e">
        <f>#REF!</f>
        <v>#REF!</v>
      </c>
      <c r="AF123" s="51" t="e">
        <f>#REF!</f>
        <v>#REF!</v>
      </c>
      <c r="AG123" s="51">
        <v>1.32076623</v>
      </c>
    </row>
    <row r="124" spans="1:33">
      <c r="A124" s="2"/>
      <c r="B124" s="46" t="s">
        <v>109</v>
      </c>
      <c r="C124" s="46"/>
      <c r="D124" s="52" t="e">
        <f>#REF!</f>
        <v>#REF!</v>
      </c>
      <c r="E124" s="52" t="e">
        <f>#REF!</f>
        <v>#REF!</v>
      </c>
      <c r="F124" s="52" t="e">
        <f>#REF!</f>
        <v>#REF!</v>
      </c>
      <c r="G124" s="52" t="e">
        <f>#REF!</f>
        <v>#REF!</v>
      </c>
      <c r="H124" s="52" t="e">
        <f>#REF!</f>
        <v>#REF!</v>
      </c>
      <c r="I124" s="52" t="e">
        <f>#REF!</f>
        <v>#REF!</v>
      </c>
      <c r="J124" s="52" t="e">
        <f>#REF!</f>
        <v>#REF!</v>
      </c>
      <c r="K124" s="52" t="e">
        <f>#REF!</f>
        <v>#REF!</v>
      </c>
      <c r="L124" s="52" t="e">
        <f>#REF!</f>
        <v>#REF!</v>
      </c>
      <c r="M124" s="52" t="e">
        <f>#REF!</f>
        <v>#REF!</v>
      </c>
      <c r="N124" s="52" t="e">
        <f>#REF!</f>
        <v>#REF!</v>
      </c>
      <c r="O124" s="52" t="e">
        <f>#REF!</f>
        <v>#REF!</v>
      </c>
      <c r="P124" s="52" t="e">
        <f>#REF!</f>
        <v>#REF!</v>
      </c>
      <c r="Q124" s="52" t="e">
        <f>#REF!</f>
        <v>#REF!</v>
      </c>
      <c r="R124" s="52" t="e">
        <f>#REF!</f>
        <v>#REF!</v>
      </c>
      <c r="S124" s="52" t="e">
        <f>#REF!</f>
        <v>#REF!</v>
      </c>
      <c r="T124" s="52" t="e">
        <f>#REF!</f>
        <v>#REF!</v>
      </c>
      <c r="U124" s="52" t="e">
        <f>#REF!</f>
        <v>#REF!</v>
      </c>
      <c r="V124" s="52" t="e">
        <f>#REF!</f>
        <v>#REF!</v>
      </c>
      <c r="W124" s="52" t="e">
        <f>#REF!</f>
        <v>#REF!</v>
      </c>
      <c r="X124" s="52" t="e">
        <f>#REF!</f>
        <v>#REF!</v>
      </c>
      <c r="Y124" s="52" t="e">
        <f>#REF!</f>
        <v>#REF!</v>
      </c>
      <c r="Z124" s="52" t="e">
        <f>#REF!</f>
        <v>#REF!</v>
      </c>
      <c r="AA124" s="52" t="e">
        <f>#REF!</f>
        <v>#REF!</v>
      </c>
      <c r="AB124" s="52" t="e">
        <f>#REF!</f>
        <v>#REF!</v>
      </c>
      <c r="AC124" s="52" t="e">
        <f>#REF!</f>
        <v>#REF!</v>
      </c>
      <c r="AD124" s="52" t="e">
        <f>#REF!</f>
        <v>#REF!</v>
      </c>
      <c r="AE124" s="52" t="e">
        <f>#REF!</f>
        <v>#REF!</v>
      </c>
      <c r="AF124" s="52" t="e">
        <f>#REF!</f>
        <v>#REF!</v>
      </c>
      <c r="AG124" s="52">
        <v>0</v>
      </c>
    </row>
    <row r="125" spans="1:33">
      <c r="A125" s="2"/>
      <c r="B125" s="46" t="s">
        <v>110</v>
      </c>
      <c r="C125" s="46"/>
      <c r="D125" s="52" t="e">
        <f>#REF!</f>
        <v>#REF!</v>
      </c>
      <c r="E125" s="52" t="e">
        <f>#REF!</f>
        <v>#REF!</v>
      </c>
      <c r="F125" s="52" t="e">
        <f>#REF!</f>
        <v>#REF!</v>
      </c>
      <c r="G125" s="52" t="e">
        <f>#REF!</f>
        <v>#REF!</v>
      </c>
      <c r="H125" s="52" t="e">
        <f>#REF!</f>
        <v>#REF!</v>
      </c>
      <c r="I125" s="52" t="e">
        <f>#REF!</f>
        <v>#REF!</v>
      </c>
      <c r="J125" s="52" t="e">
        <f>#REF!</f>
        <v>#REF!</v>
      </c>
      <c r="K125" s="52" t="e">
        <f>#REF!</f>
        <v>#REF!</v>
      </c>
      <c r="L125" s="52" t="e">
        <f>#REF!</f>
        <v>#REF!</v>
      </c>
      <c r="M125" s="52" t="e">
        <f>#REF!</f>
        <v>#REF!</v>
      </c>
      <c r="N125" s="52" t="e">
        <f>#REF!</f>
        <v>#REF!</v>
      </c>
      <c r="O125" s="52" t="e">
        <f>#REF!</f>
        <v>#REF!</v>
      </c>
      <c r="P125" s="52" t="e">
        <f>#REF!</f>
        <v>#REF!</v>
      </c>
      <c r="Q125" s="52" t="e">
        <f>#REF!</f>
        <v>#REF!</v>
      </c>
      <c r="R125" s="52" t="e">
        <f>#REF!</f>
        <v>#REF!</v>
      </c>
      <c r="S125" s="52" t="e">
        <f>#REF!</f>
        <v>#REF!</v>
      </c>
      <c r="T125" s="52" t="e">
        <f>#REF!</f>
        <v>#REF!</v>
      </c>
      <c r="U125" s="52" t="e">
        <f>#REF!</f>
        <v>#REF!</v>
      </c>
      <c r="V125" s="52" t="e">
        <f>#REF!</f>
        <v>#REF!</v>
      </c>
      <c r="W125" s="52" t="e">
        <f>#REF!</f>
        <v>#REF!</v>
      </c>
      <c r="X125" s="52" t="e">
        <f>#REF!</f>
        <v>#REF!</v>
      </c>
      <c r="Y125" s="52" t="e">
        <f>#REF!</f>
        <v>#REF!</v>
      </c>
      <c r="Z125" s="52" t="e">
        <f>#REF!</f>
        <v>#REF!</v>
      </c>
      <c r="AA125" s="52" t="e">
        <f>#REF!</f>
        <v>#REF!</v>
      </c>
      <c r="AB125" s="52" t="e">
        <f>#REF!</f>
        <v>#REF!</v>
      </c>
      <c r="AC125" s="52" t="e">
        <f>#REF!</f>
        <v>#REF!</v>
      </c>
      <c r="AD125" s="52" t="e">
        <f>#REF!</f>
        <v>#REF!</v>
      </c>
      <c r="AE125" s="52" t="e">
        <f>#REF!</f>
        <v>#REF!</v>
      </c>
      <c r="AF125" s="52" t="e">
        <f>#REF!</f>
        <v>#REF!</v>
      </c>
      <c r="AG125" s="52">
        <v>3063519.1884290799</v>
      </c>
    </row>
    <row r="126" spans="1:33">
      <c r="A126" s="2"/>
      <c r="B126" s="37"/>
      <c r="C126" s="13" t="s">
        <v>111</v>
      </c>
      <c r="D126" s="51" t="e">
        <f>#REF!</f>
        <v>#REF!</v>
      </c>
      <c r="E126" s="51" t="e">
        <f>#REF!</f>
        <v>#REF!</v>
      </c>
      <c r="F126" s="51" t="e">
        <f>#REF!</f>
        <v>#REF!</v>
      </c>
      <c r="G126" s="51" t="e">
        <f>#REF!</f>
        <v>#REF!</v>
      </c>
      <c r="H126" s="51" t="e">
        <f>#REF!</f>
        <v>#REF!</v>
      </c>
      <c r="I126" s="51" t="e">
        <f>#REF!</f>
        <v>#REF!</v>
      </c>
      <c r="J126" s="51" t="e">
        <f>#REF!</f>
        <v>#REF!</v>
      </c>
      <c r="K126" s="51" t="e">
        <f>#REF!</f>
        <v>#REF!</v>
      </c>
      <c r="L126" s="51" t="e">
        <f>#REF!</f>
        <v>#REF!</v>
      </c>
      <c r="M126" s="51" t="e">
        <f>#REF!</f>
        <v>#REF!</v>
      </c>
      <c r="N126" s="51" t="e">
        <f>#REF!</f>
        <v>#REF!</v>
      </c>
      <c r="O126" s="51" t="e">
        <f>#REF!</f>
        <v>#REF!</v>
      </c>
      <c r="P126" s="51" t="e">
        <f>#REF!</f>
        <v>#REF!</v>
      </c>
      <c r="Q126" s="51" t="e">
        <f>#REF!</f>
        <v>#REF!</v>
      </c>
      <c r="R126" s="51" t="e">
        <f>#REF!</f>
        <v>#REF!</v>
      </c>
      <c r="S126" s="51" t="e">
        <f>#REF!</f>
        <v>#REF!</v>
      </c>
      <c r="T126" s="51" t="e">
        <f>#REF!</f>
        <v>#REF!</v>
      </c>
      <c r="U126" s="51" t="e">
        <f>#REF!</f>
        <v>#REF!</v>
      </c>
      <c r="V126" s="51" t="e">
        <f>#REF!</f>
        <v>#REF!</v>
      </c>
      <c r="W126" s="51" t="e">
        <f>#REF!</f>
        <v>#REF!</v>
      </c>
      <c r="X126" s="51" t="e">
        <f>#REF!</f>
        <v>#REF!</v>
      </c>
      <c r="Y126" s="51" t="e">
        <f>#REF!</f>
        <v>#REF!</v>
      </c>
      <c r="Z126" s="51" t="e">
        <f>#REF!</f>
        <v>#REF!</v>
      </c>
      <c r="AA126" s="51" t="e">
        <f>#REF!</f>
        <v>#REF!</v>
      </c>
      <c r="AB126" s="51" t="e">
        <f>#REF!</f>
        <v>#REF!</v>
      </c>
      <c r="AC126" s="51" t="e">
        <f>#REF!</f>
        <v>#REF!</v>
      </c>
      <c r="AD126" s="51" t="e">
        <f>#REF!</f>
        <v>#REF!</v>
      </c>
      <c r="AE126" s="51" t="e">
        <f>#REF!</f>
        <v>#REF!</v>
      </c>
      <c r="AF126" s="51" t="e">
        <f>#REF!</f>
        <v>#REF!</v>
      </c>
      <c r="AG126" s="51">
        <v>0</v>
      </c>
    </row>
    <row r="127" spans="1:33">
      <c r="A127" s="2"/>
      <c r="B127" s="37"/>
      <c r="C127" s="13" t="s">
        <v>112</v>
      </c>
      <c r="D127" s="51" t="e">
        <f>#REF!</f>
        <v>#REF!</v>
      </c>
      <c r="E127" s="51" t="e">
        <f>#REF!</f>
        <v>#REF!</v>
      </c>
      <c r="F127" s="51" t="e">
        <f>#REF!</f>
        <v>#REF!</v>
      </c>
      <c r="G127" s="51" t="e">
        <f>#REF!</f>
        <v>#REF!</v>
      </c>
      <c r="H127" s="51" t="e">
        <f>#REF!</f>
        <v>#REF!</v>
      </c>
      <c r="I127" s="51" t="e">
        <f>#REF!</f>
        <v>#REF!</v>
      </c>
      <c r="J127" s="51" t="e">
        <f>#REF!</f>
        <v>#REF!</v>
      </c>
      <c r="K127" s="51" t="e">
        <f>#REF!</f>
        <v>#REF!</v>
      </c>
      <c r="L127" s="51" t="e">
        <f>#REF!</f>
        <v>#REF!</v>
      </c>
      <c r="M127" s="51" t="e">
        <f>#REF!</f>
        <v>#REF!</v>
      </c>
      <c r="N127" s="51" t="e">
        <f>#REF!</f>
        <v>#REF!</v>
      </c>
      <c r="O127" s="51" t="e">
        <f>#REF!</f>
        <v>#REF!</v>
      </c>
      <c r="P127" s="51" t="e">
        <f>#REF!</f>
        <v>#REF!</v>
      </c>
      <c r="Q127" s="51" t="e">
        <f>#REF!</f>
        <v>#REF!</v>
      </c>
      <c r="R127" s="51" t="e">
        <f>#REF!</f>
        <v>#REF!</v>
      </c>
      <c r="S127" s="51" t="e">
        <f>#REF!</f>
        <v>#REF!</v>
      </c>
      <c r="T127" s="51" t="e">
        <f>#REF!</f>
        <v>#REF!</v>
      </c>
      <c r="U127" s="51" t="e">
        <f>#REF!</f>
        <v>#REF!</v>
      </c>
      <c r="V127" s="51" t="e">
        <f>#REF!</f>
        <v>#REF!</v>
      </c>
      <c r="W127" s="51" t="e">
        <f>#REF!</f>
        <v>#REF!</v>
      </c>
      <c r="X127" s="51" t="e">
        <f>#REF!</f>
        <v>#REF!</v>
      </c>
      <c r="Y127" s="51" t="e">
        <f>#REF!</f>
        <v>#REF!</v>
      </c>
      <c r="Z127" s="51" t="e">
        <f>#REF!</f>
        <v>#REF!</v>
      </c>
      <c r="AA127" s="51" t="e">
        <f>#REF!</f>
        <v>#REF!</v>
      </c>
      <c r="AB127" s="51" t="e">
        <f>#REF!</f>
        <v>#REF!</v>
      </c>
      <c r="AC127" s="51" t="e">
        <f>#REF!</f>
        <v>#REF!</v>
      </c>
      <c r="AD127" s="51" t="e">
        <f>#REF!</f>
        <v>#REF!</v>
      </c>
      <c r="AE127" s="51" t="e">
        <f>#REF!</f>
        <v>#REF!</v>
      </c>
      <c r="AF127" s="51" t="e">
        <f>#REF!</f>
        <v>#REF!</v>
      </c>
      <c r="AG127" s="51">
        <v>460994.50626111997</v>
      </c>
    </row>
    <row r="128" spans="1:33">
      <c r="A128" s="2"/>
      <c r="B128" s="37"/>
      <c r="C128" s="13" t="s">
        <v>113</v>
      </c>
      <c r="D128" s="51" t="e">
        <f>#REF!</f>
        <v>#REF!</v>
      </c>
      <c r="E128" s="51" t="e">
        <f>#REF!</f>
        <v>#REF!</v>
      </c>
      <c r="F128" s="51" t="e">
        <f>#REF!</f>
        <v>#REF!</v>
      </c>
      <c r="G128" s="51" t="e">
        <f>#REF!</f>
        <v>#REF!</v>
      </c>
      <c r="H128" s="51" t="e">
        <f>#REF!</f>
        <v>#REF!</v>
      </c>
      <c r="I128" s="51" t="e">
        <f>#REF!</f>
        <v>#REF!</v>
      </c>
      <c r="J128" s="51" t="e">
        <f>#REF!</f>
        <v>#REF!</v>
      </c>
      <c r="K128" s="51" t="e">
        <f>#REF!</f>
        <v>#REF!</v>
      </c>
      <c r="L128" s="51" t="e">
        <f>#REF!</f>
        <v>#REF!</v>
      </c>
      <c r="M128" s="51" t="e">
        <f>#REF!</f>
        <v>#REF!</v>
      </c>
      <c r="N128" s="51" t="e">
        <f>#REF!</f>
        <v>#REF!</v>
      </c>
      <c r="O128" s="51" t="e">
        <f>#REF!</f>
        <v>#REF!</v>
      </c>
      <c r="P128" s="51" t="e">
        <f>#REF!</f>
        <v>#REF!</v>
      </c>
      <c r="Q128" s="51" t="e">
        <f>#REF!</f>
        <v>#REF!</v>
      </c>
      <c r="R128" s="51" t="e">
        <f>#REF!</f>
        <v>#REF!</v>
      </c>
      <c r="S128" s="51" t="e">
        <f>#REF!</f>
        <v>#REF!</v>
      </c>
      <c r="T128" s="51" t="e">
        <f>#REF!</f>
        <v>#REF!</v>
      </c>
      <c r="U128" s="51" t="e">
        <f>#REF!</f>
        <v>#REF!</v>
      </c>
      <c r="V128" s="51" t="e">
        <f>#REF!</f>
        <v>#REF!</v>
      </c>
      <c r="W128" s="51" t="e">
        <f>#REF!</f>
        <v>#REF!</v>
      </c>
      <c r="X128" s="51" t="e">
        <f>#REF!</f>
        <v>#REF!</v>
      </c>
      <c r="Y128" s="51" t="e">
        <f>#REF!</f>
        <v>#REF!</v>
      </c>
      <c r="Z128" s="51" t="e">
        <f>#REF!</f>
        <v>#REF!</v>
      </c>
      <c r="AA128" s="51" t="e">
        <f>#REF!</f>
        <v>#REF!</v>
      </c>
      <c r="AB128" s="51" t="e">
        <f>#REF!</f>
        <v>#REF!</v>
      </c>
      <c r="AC128" s="51" t="e">
        <f>#REF!</f>
        <v>#REF!</v>
      </c>
      <c r="AD128" s="51" t="e">
        <f>#REF!</f>
        <v>#REF!</v>
      </c>
      <c r="AE128" s="51" t="e">
        <f>#REF!</f>
        <v>#REF!</v>
      </c>
      <c r="AF128" s="51" t="e">
        <f>#REF!</f>
        <v>#REF!</v>
      </c>
      <c r="AG128" s="51">
        <v>0</v>
      </c>
    </row>
    <row r="129" spans="1:33">
      <c r="A129" s="69"/>
      <c r="B129" s="37"/>
      <c r="C129" s="13" t="s">
        <v>114</v>
      </c>
      <c r="D129" s="51" t="e">
        <f>#REF!</f>
        <v>#REF!</v>
      </c>
      <c r="E129" s="51" t="e">
        <f>#REF!</f>
        <v>#REF!</v>
      </c>
      <c r="F129" s="51" t="e">
        <f>#REF!</f>
        <v>#REF!</v>
      </c>
      <c r="G129" s="51" t="e">
        <f>#REF!</f>
        <v>#REF!</v>
      </c>
      <c r="H129" s="51" t="e">
        <f>#REF!</f>
        <v>#REF!</v>
      </c>
      <c r="I129" s="51" t="e">
        <f>#REF!</f>
        <v>#REF!</v>
      </c>
      <c r="J129" s="51" t="e">
        <f>#REF!</f>
        <v>#REF!</v>
      </c>
      <c r="K129" s="51" t="e">
        <f>#REF!</f>
        <v>#REF!</v>
      </c>
      <c r="L129" s="51" t="e">
        <f>#REF!</f>
        <v>#REF!</v>
      </c>
      <c r="M129" s="51" t="e">
        <f>#REF!</f>
        <v>#REF!</v>
      </c>
      <c r="N129" s="51" t="e">
        <f>#REF!</f>
        <v>#REF!</v>
      </c>
      <c r="O129" s="51" t="e">
        <f>#REF!</f>
        <v>#REF!</v>
      </c>
      <c r="P129" s="51" t="e">
        <f>#REF!</f>
        <v>#REF!</v>
      </c>
      <c r="Q129" s="51" t="e">
        <f>#REF!</f>
        <v>#REF!</v>
      </c>
      <c r="R129" s="51" t="e">
        <f>#REF!</f>
        <v>#REF!</v>
      </c>
      <c r="S129" s="51" t="e">
        <f>#REF!</f>
        <v>#REF!</v>
      </c>
      <c r="T129" s="51" t="e">
        <f>#REF!</f>
        <v>#REF!</v>
      </c>
      <c r="U129" s="51" t="e">
        <f>#REF!</f>
        <v>#REF!</v>
      </c>
      <c r="V129" s="51" t="e">
        <f>#REF!</f>
        <v>#REF!</v>
      </c>
      <c r="W129" s="51" t="e">
        <f>#REF!</f>
        <v>#REF!</v>
      </c>
      <c r="X129" s="51" t="e">
        <f>#REF!</f>
        <v>#REF!</v>
      </c>
      <c r="Y129" s="51" t="e">
        <f>#REF!</f>
        <v>#REF!</v>
      </c>
      <c r="Z129" s="51" t="e">
        <f>#REF!</f>
        <v>#REF!</v>
      </c>
      <c r="AA129" s="51" t="e">
        <f>#REF!</f>
        <v>#REF!</v>
      </c>
      <c r="AB129" s="51" t="e">
        <f>#REF!</f>
        <v>#REF!</v>
      </c>
      <c r="AC129" s="51" t="e">
        <f>#REF!</f>
        <v>#REF!</v>
      </c>
      <c r="AD129" s="51" t="e">
        <f>#REF!</f>
        <v>#REF!</v>
      </c>
      <c r="AE129" s="51" t="e">
        <f>#REF!</f>
        <v>#REF!</v>
      </c>
      <c r="AF129" s="51" t="e">
        <f>#REF!</f>
        <v>#REF!</v>
      </c>
      <c r="AG129" s="51">
        <v>22804.34418521</v>
      </c>
    </row>
    <row r="130" spans="1:33">
      <c r="A130" s="2"/>
      <c r="B130" s="37"/>
      <c r="C130" s="13" t="s">
        <v>115</v>
      </c>
      <c r="D130" s="51" t="e">
        <f>#REF!</f>
        <v>#REF!</v>
      </c>
      <c r="E130" s="51" t="e">
        <f>#REF!</f>
        <v>#REF!</v>
      </c>
      <c r="F130" s="51" t="e">
        <f>#REF!</f>
        <v>#REF!</v>
      </c>
      <c r="G130" s="51" t="e">
        <f>#REF!</f>
        <v>#REF!</v>
      </c>
      <c r="H130" s="51" t="e">
        <f>#REF!</f>
        <v>#REF!</v>
      </c>
      <c r="I130" s="51" t="e">
        <f>#REF!</f>
        <v>#REF!</v>
      </c>
      <c r="J130" s="51" t="e">
        <f>#REF!</f>
        <v>#REF!</v>
      </c>
      <c r="K130" s="51" t="e">
        <f>#REF!</f>
        <v>#REF!</v>
      </c>
      <c r="L130" s="51" t="e">
        <f>#REF!</f>
        <v>#REF!</v>
      </c>
      <c r="M130" s="51" t="e">
        <f>#REF!</f>
        <v>#REF!</v>
      </c>
      <c r="N130" s="51" t="e">
        <f>#REF!</f>
        <v>#REF!</v>
      </c>
      <c r="O130" s="51" t="e">
        <f>#REF!</f>
        <v>#REF!</v>
      </c>
      <c r="P130" s="51" t="e">
        <f>#REF!</f>
        <v>#REF!</v>
      </c>
      <c r="Q130" s="51" t="e">
        <f>#REF!</f>
        <v>#REF!</v>
      </c>
      <c r="R130" s="51" t="e">
        <f>#REF!</f>
        <v>#REF!</v>
      </c>
      <c r="S130" s="51" t="e">
        <f>#REF!</f>
        <v>#REF!</v>
      </c>
      <c r="T130" s="51" t="e">
        <f>#REF!</f>
        <v>#REF!</v>
      </c>
      <c r="U130" s="51" t="e">
        <f>#REF!</f>
        <v>#REF!</v>
      </c>
      <c r="V130" s="51" t="e">
        <f>#REF!</f>
        <v>#REF!</v>
      </c>
      <c r="W130" s="51" t="e">
        <f>#REF!</f>
        <v>#REF!</v>
      </c>
      <c r="X130" s="51" t="e">
        <f>#REF!</f>
        <v>#REF!</v>
      </c>
      <c r="Y130" s="51" t="e">
        <f>#REF!</f>
        <v>#REF!</v>
      </c>
      <c r="Z130" s="51" t="e">
        <f>#REF!</f>
        <v>#REF!</v>
      </c>
      <c r="AA130" s="51" t="e">
        <f>#REF!</f>
        <v>#REF!</v>
      </c>
      <c r="AB130" s="51" t="e">
        <f>#REF!</f>
        <v>#REF!</v>
      </c>
      <c r="AC130" s="51" t="e">
        <f>#REF!</f>
        <v>#REF!</v>
      </c>
      <c r="AD130" s="51" t="e">
        <f>#REF!</f>
        <v>#REF!</v>
      </c>
      <c r="AE130" s="51" t="e">
        <f>#REF!</f>
        <v>#REF!</v>
      </c>
      <c r="AF130" s="51" t="e">
        <f>#REF!</f>
        <v>#REF!</v>
      </c>
      <c r="AG130" s="51">
        <v>254454.75920787</v>
      </c>
    </row>
    <row r="131" spans="1:33">
      <c r="A131" s="2"/>
      <c r="B131" s="37"/>
      <c r="C131" s="13" t="s">
        <v>116</v>
      </c>
      <c r="D131" s="51" t="e">
        <f>#REF!</f>
        <v>#REF!</v>
      </c>
      <c r="E131" s="51" t="e">
        <f>#REF!</f>
        <v>#REF!</v>
      </c>
      <c r="F131" s="51" t="e">
        <f>#REF!</f>
        <v>#REF!</v>
      </c>
      <c r="G131" s="51" t="e">
        <f>#REF!</f>
        <v>#REF!</v>
      </c>
      <c r="H131" s="51" t="e">
        <f>#REF!</f>
        <v>#REF!</v>
      </c>
      <c r="I131" s="51" t="e">
        <f>#REF!</f>
        <v>#REF!</v>
      </c>
      <c r="J131" s="51" t="e">
        <f>#REF!</f>
        <v>#REF!</v>
      </c>
      <c r="K131" s="51" t="e">
        <f>#REF!</f>
        <v>#REF!</v>
      </c>
      <c r="L131" s="51" t="e">
        <f>#REF!</f>
        <v>#REF!</v>
      </c>
      <c r="M131" s="51" t="e">
        <f>#REF!</f>
        <v>#REF!</v>
      </c>
      <c r="N131" s="51" t="e">
        <f>#REF!</f>
        <v>#REF!</v>
      </c>
      <c r="O131" s="51" t="e">
        <f>#REF!</f>
        <v>#REF!</v>
      </c>
      <c r="P131" s="51" t="e">
        <f>#REF!</f>
        <v>#REF!</v>
      </c>
      <c r="Q131" s="51" t="e">
        <f>#REF!</f>
        <v>#REF!</v>
      </c>
      <c r="R131" s="51" t="e">
        <f>#REF!</f>
        <v>#REF!</v>
      </c>
      <c r="S131" s="51" t="e">
        <f>#REF!</f>
        <v>#REF!</v>
      </c>
      <c r="T131" s="51" t="e">
        <f>#REF!</f>
        <v>#REF!</v>
      </c>
      <c r="U131" s="51" t="e">
        <f>#REF!</f>
        <v>#REF!</v>
      </c>
      <c r="V131" s="51" t="e">
        <f>#REF!</f>
        <v>#REF!</v>
      </c>
      <c r="W131" s="51" t="e">
        <f>#REF!</f>
        <v>#REF!</v>
      </c>
      <c r="X131" s="51" t="e">
        <f>#REF!</f>
        <v>#REF!</v>
      </c>
      <c r="Y131" s="51" t="e">
        <f>#REF!</f>
        <v>#REF!</v>
      </c>
      <c r="Z131" s="51" t="e">
        <f>#REF!</f>
        <v>#REF!</v>
      </c>
      <c r="AA131" s="51" t="e">
        <f>#REF!</f>
        <v>#REF!</v>
      </c>
      <c r="AB131" s="51" t="e">
        <f>#REF!</f>
        <v>#REF!</v>
      </c>
      <c r="AC131" s="51" t="e">
        <f>#REF!</f>
        <v>#REF!</v>
      </c>
      <c r="AD131" s="51" t="e">
        <f>#REF!</f>
        <v>#REF!</v>
      </c>
      <c r="AE131" s="51" t="e">
        <f>#REF!</f>
        <v>#REF!</v>
      </c>
      <c r="AF131" s="51" t="e">
        <f>#REF!</f>
        <v>#REF!</v>
      </c>
      <c r="AG131" s="51">
        <v>0</v>
      </c>
    </row>
    <row r="132" spans="1:33">
      <c r="A132" s="2"/>
      <c r="B132" s="37"/>
      <c r="C132" s="13" t="s">
        <v>117</v>
      </c>
      <c r="D132" s="51" t="e">
        <f>#REF!</f>
        <v>#REF!</v>
      </c>
      <c r="E132" s="51" t="e">
        <f>#REF!</f>
        <v>#REF!</v>
      </c>
      <c r="F132" s="51" t="e">
        <f>#REF!</f>
        <v>#REF!</v>
      </c>
      <c r="G132" s="51" t="e">
        <f>#REF!</f>
        <v>#REF!</v>
      </c>
      <c r="H132" s="51" t="e">
        <f>#REF!</f>
        <v>#REF!</v>
      </c>
      <c r="I132" s="51" t="e">
        <f>#REF!</f>
        <v>#REF!</v>
      </c>
      <c r="J132" s="51" t="e">
        <f>#REF!</f>
        <v>#REF!</v>
      </c>
      <c r="K132" s="51" t="e">
        <f>#REF!</f>
        <v>#REF!</v>
      </c>
      <c r="L132" s="51" t="e">
        <f>#REF!</f>
        <v>#REF!</v>
      </c>
      <c r="M132" s="51" t="e">
        <f>#REF!</f>
        <v>#REF!</v>
      </c>
      <c r="N132" s="51" t="e">
        <f>#REF!</f>
        <v>#REF!</v>
      </c>
      <c r="O132" s="51" t="e">
        <f>#REF!</f>
        <v>#REF!</v>
      </c>
      <c r="P132" s="51" t="e">
        <f>#REF!</f>
        <v>#REF!</v>
      </c>
      <c r="Q132" s="51" t="e">
        <f>#REF!</f>
        <v>#REF!</v>
      </c>
      <c r="R132" s="51" t="e">
        <f>#REF!</f>
        <v>#REF!</v>
      </c>
      <c r="S132" s="51" t="e">
        <f>#REF!</f>
        <v>#REF!</v>
      </c>
      <c r="T132" s="51" t="e">
        <f>#REF!</f>
        <v>#REF!</v>
      </c>
      <c r="U132" s="51" t="e">
        <f>#REF!</f>
        <v>#REF!</v>
      </c>
      <c r="V132" s="51" t="e">
        <f>#REF!</f>
        <v>#REF!</v>
      </c>
      <c r="W132" s="51" t="e">
        <f>#REF!</f>
        <v>#REF!</v>
      </c>
      <c r="X132" s="51" t="e">
        <f>#REF!</f>
        <v>#REF!</v>
      </c>
      <c r="Y132" s="51" t="e">
        <f>#REF!</f>
        <v>#REF!</v>
      </c>
      <c r="Z132" s="51" t="e">
        <f>#REF!</f>
        <v>#REF!</v>
      </c>
      <c r="AA132" s="51" t="e">
        <f>#REF!</f>
        <v>#REF!</v>
      </c>
      <c r="AB132" s="51" t="e">
        <f>#REF!</f>
        <v>#REF!</v>
      </c>
      <c r="AC132" s="51" t="e">
        <f>#REF!</f>
        <v>#REF!</v>
      </c>
      <c r="AD132" s="51" t="e">
        <f>#REF!</f>
        <v>#REF!</v>
      </c>
      <c r="AE132" s="51" t="e">
        <f>#REF!</f>
        <v>#REF!</v>
      </c>
      <c r="AF132" s="51" t="e">
        <f>#REF!</f>
        <v>#REF!</v>
      </c>
      <c r="AG132" s="51">
        <v>0</v>
      </c>
    </row>
    <row r="133" spans="1:33">
      <c r="A133" s="2"/>
      <c r="B133" s="37"/>
      <c r="C133" s="13" t="s">
        <v>118</v>
      </c>
      <c r="D133" s="51" t="e">
        <f>#REF!</f>
        <v>#REF!</v>
      </c>
      <c r="E133" s="51" t="e">
        <f>#REF!</f>
        <v>#REF!</v>
      </c>
      <c r="F133" s="51" t="e">
        <f>#REF!</f>
        <v>#REF!</v>
      </c>
      <c r="G133" s="51" t="e">
        <f>#REF!</f>
        <v>#REF!</v>
      </c>
      <c r="H133" s="51" t="e">
        <f>#REF!</f>
        <v>#REF!</v>
      </c>
      <c r="I133" s="51" t="e">
        <f>#REF!</f>
        <v>#REF!</v>
      </c>
      <c r="J133" s="51" t="e">
        <f>#REF!</f>
        <v>#REF!</v>
      </c>
      <c r="K133" s="51" t="e">
        <f>#REF!</f>
        <v>#REF!</v>
      </c>
      <c r="L133" s="51" t="e">
        <f>#REF!</f>
        <v>#REF!</v>
      </c>
      <c r="M133" s="51" t="e">
        <f>#REF!</f>
        <v>#REF!</v>
      </c>
      <c r="N133" s="51" t="e">
        <f>#REF!</f>
        <v>#REF!</v>
      </c>
      <c r="O133" s="51" t="e">
        <f>#REF!</f>
        <v>#REF!</v>
      </c>
      <c r="P133" s="51" t="e">
        <f>#REF!</f>
        <v>#REF!</v>
      </c>
      <c r="Q133" s="51" t="e">
        <f>#REF!</f>
        <v>#REF!</v>
      </c>
      <c r="R133" s="51" t="e">
        <f>#REF!</f>
        <v>#REF!</v>
      </c>
      <c r="S133" s="51" t="e">
        <f>#REF!</f>
        <v>#REF!</v>
      </c>
      <c r="T133" s="51" t="e">
        <f>#REF!</f>
        <v>#REF!</v>
      </c>
      <c r="U133" s="51" t="e">
        <f>#REF!</f>
        <v>#REF!</v>
      </c>
      <c r="V133" s="51" t="e">
        <f>#REF!</f>
        <v>#REF!</v>
      </c>
      <c r="W133" s="51" t="e">
        <f>#REF!</f>
        <v>#REF!</v>
      </c>
      <c r="X133" s="51" t="e">
        <f>#REF!</f>
        <v>#REF!</v>
      </c>
      <c r="Y133" s="51" t="e">
        <f>#REF!</f>
        <v>#REF!</v>
      </c>
      <c r="Z133" s="51" t="e">
        <f>#REF!</f>
        <v>#REF!</v>
      </c>
      <c r="AA133" s="51" t="e">
        <f>#REF!</f>
        <v>#REF!</v>
      </c>
      <c r="AB133" s="51" t="e">
        <f>#REF!</f>
        <v>#REF!</v>
      </c>
      <c r="AC133" s="51" t="e">
        <f>#REF!</f>
        <v>#REF!</v>
      </c>
      <c r="AD133" s="51" t="e">
        <f>#REF!</f>
        <v>#REF!</v>
      </c>
      <c r="AE133" s="51" t="e">
        <f>#REF!</f>
        <v>#REF!</v>
      </c>
      <c r="AF133" s="51" t="e">
        <f>#REF!</f>
        <v>#REF!</v>
      </c>
      <c r="AG133" s="51">
        <v>0</v>
      </c>
    </row>
    <row r="134" spans="1:33">
      <c r="A134" s="2"/>
      <c r="B134" s="37"/>
      <c r="C134" s="13" t="s">
        <v>119</v>
      </c>
      <c r="D134" s="51" t="e">
        <f>#REF!</f>
        <v>#REF!</v>
      </c>
      <c r="E134" s="51" t="e">
        <f>#REF!</f>
        <v>#REF!</v>
      </c>
      <c r="F134" s="51" t="e">
        <f>#REF!</f>
        <v>#REF!</v>
      </c>
      <c r="G134" s="51" t="e">
        <f>#REF!</f>
        <v>#REF!</v>
      </c>
      <c r="H134" s="51" t="e">
        <f>#REF!</f>
        <v>#REF!</v>
      </c>
      <c r="I134" s="51" t="e">
        <f>#REF!</f>
        <v>#REF!</v>
      </c>
      <c r="J134" s="51" t="e">
        <f>#REF!</f>
        <v>#REF!</v>
      </c>
      <c r="K134" s="51" t="e">
        <f>#REF!</f>
        <v>#REF!</v>
      </c>
      <c r="L134" s="51" t="e">
        <f>#REF!</f>
        <v>#REF!</v>
      </c>
      <c r="M134" s="51" t="e">
        <f>#REF!</f>
        <v>#REF!</v>
      </c>
      <c r="N134" s="51" t="e">
        <f>#REF!</f>
        <v>#REF!</v>
      </c>
      <c r="O134" s="51" t="e">
        <f>#REF!</f>
        <v>#REF!</v>
      </c>
      <c r="P134" s="51" t="e">
        <f>#REF!</f>
        <v>#REF!</v>
      </c>
      <c r="Q134" s="51" t="e">
        <f>#REF!</f>
        <v>#REF!</v>
      </c>
      <c r="R134" s="51" t="e">
        <f>#REF!</f>
        <v>#REF!</v>
      </c>
      <c r="S134" s="51" t="e">
        <f>#REF!</f>
        <v>#REF!</v>
      </c>
      <c r="T134" s="51" t="e">
        <f>#REF!</f>
        <v>#REF!</v>
      </c>
      <c r="U134" s="51" t="e">
        <f>#REF!</f>
        <v>#REF!</v>
      </c>
      <c r="V134" s="51" t="e">
        <f>#REF!</f>
        <v>#REF!</v>
      </c>
      <c r="W134" s="51" t="e">
        <f>#REF!</f>
        <v>#REF!</v>
      </c>
      <c r="X134" s="51" t="e">
        <f>#REF!</f>
        <v>#REF!</v>
      </c>
      <c r="Y134" s="51" t="e">
        <f>#REF!</f>
        <v>#REF!</v>
      </c>
      <c r="Z134" s="51" t="e">
        <f>#REF!</f>
        <v>#REF!</v>
      </c>
      <c r="AA134" s="51" t="e">
        <f>#REF!</f>
        <v>#REF!</v>
      </c>
      <c r="AB134" s="51" t="e">
        <f>#REF!</f>
        <v>#REF!</v>
      </c>
      <c r="AC134" s="51" t="e">
        <f>#REF!</f>
        <v>#REF!</v>
      </c>
      <c r="AD134" s="51" t="e">
        <f>#REF!</f>
        <v>#REF!</v>
      </c>
      <c r="AE134" s="51" t="e">
        <f>#REF!</f>
        <v>#REF!</v>
      </c>
      <c r="AF134" s="51" t="e">
        <f>#REF!</f>
        <v>#REF!</v>
      </c>
      <c r="AG134" s="51">
        <v>0</v>
      </c>
    </row>
    <row r="135" spans="1:33">
      <c r="A135" s="2"/>
      <c r="B135" s="37"/>
      <c r="C135" s="13" t="s">
        <v>120</v>
      </c>
      <c r="D135" s="51" t="e">
        <f>#REF!</f>
        <v>#REF!</v>
      </c>
      <c r="E135" s="51" t="e">
        <f>#REF!</f>
        <v>#REF!</v>
      </c>
      <c r="F135" s="51" t="e">
        <f>#REF!</f>
        <v>#REF!</v>
      </c>
      <c r="G135" s="51" t="e">
        <f>#REF!</f>
        <v>#REF!</v>
      </c>
      <c r="H135" s="51" t="e">
        <f>#REF!</f>
        <v>#REF!</v>
      </c>
      <c r="I135" s="51" t="e">
        <f>#REF!</f>
        <v>#REF!</v>
      </c>
      <c r="J135" s="51" t="e">
        <f>#REF!</f>
        <v>#REF!</v>
      </c>
      <c r="K135" s="51" t="e">
        <f>#REF!</f>
        <v>#REF!</v>
      </c>
      <c r="L135" s="51" t="e">
        <f>#REF!</f>
        <v>#REF!</v>
      </c>
      <c r="M135" s="51" t="e">
        <f>#REF!</f>
        <v>#REF!</v>
      </c>
      <c r="N135" s="51" t="e">
        <f>#REF!</f>
        <v>#REF!</v>
      </c>
      <c r="O135" s="51" t="e">
        <f>#REF!</f>
        <v>#REF!</v>
      </c>
      <c r="P135" s="51" t="e">
        <f>#REF!</f>
        <v>#REF!</v>
      </c>
      <c r="Q135" s="51" t="e">
        <f>#REF!</f>
        <v>#REF!</v>
      </c>
      <c r="R135" s="51" t="e">
        <f>#REF!</f>
        <v>#REF!</v>
      </c>
      <c r="S135" s="51" t="e">
        <f>#REF!</f>
        <v>#REF!</v>
      </c>
      <c r="T135" s="51" t="e">
        <f>#REF!</f>
        <v>#REF!</v>
      </c>
      <c r="U135" s="51" t="e">
        <f>#REF!</f>
        <v>#REF!</v>
      </c>
      <c r="V135" s="51" t="e">
        <f>#REF!</f>
        <v>#REF!</v>
      </c>
      <c r="W135" s="51" t="e">
        <f>#REF!</f>
        <v>#REF!</v>
      </c>
      <c r="X135" s="51" t="e">
        <f>#REF!</f>
        <v>#REF!</v>
      </c>
      <c r="Y135" s="51" t="e">
        <f>#REF!</f>
        <v>#REF!</v>
      </c>
      <c r="Z135" s="51" t="e">
        <f>#REF!</f>
        <v>#REF!</v>
      </c>
      <c r="AA135" s="51" t="e">
        <f>#REF!</f>
        <v>#REF!</v>
      </c>
      <c r="AB135" s="51" t="e">
        <f>#REF!</f>
        <v>#REF!</v>
      </c>
      <c r="AC135" s="51" t="e">
        <f>#REF!</f>
        <v>#REF!</v>
      </c>
      <c r="AD135" s="51" t="e">
        <f>#REF!</f>
        <v>#REF!</v>
      </c>
      <c r="AE135" s="51" t="e">
        <f>#REF!</f>
        <v>#REF!</v>
      </c>
      <c r="AF135" s="51" t="e">
        <f>#REF!</f>
        <v>#REF!</v>
      </c>
      <c r="AG135" s="51">
        <v>0</v>
      </c>
    </row>
    <row r="136" spans="1:33">
      <c r="A136" s="2"/>
      <c r="B136" s="37"/>
      <c r="C136" s="13" t="s">
        <v>121</v>
      </c>
      <c r="D136" s="51" t="e">
        <f>#REF!</f>
        <v>#REF!</v>
      </c>
      <c r="E136" s="51" t="e">
        <f>#REF!</f>
        <v>#REF!</v>
      </c>
      <c r="F136" s="51" t="e">
        <f>#REF!</f>
        <v>#REF!</v>
      </c>
      <c r="G136" s="51" t="e">
        <f>#REF!</f>
        <v>#REF!</v>
      </c>
      <c r="H136" s="51" t="e">
        <f>#REF!</f>
        <v>#REF!</v>
      </c>
      <c r="I136" s="51" t="e">
        <f>#REF!</f>
        <v>#REF!</v>
      </c>
      <c r="J136" s="51" t="e">
        <f>#REF!</f>
        <v>#REF!</v>
      </c>
      <c r="K136" s="51" t="e">
        <f>#REF!</f>
        <v>#REF!</v>
      </c>
      <c r="L136" s="51" t="e">
        <f>#REF!</f>
        <v>#REF!</v>
      </c>
      <c r="M136" s="51" t="e">
        <f>#REF!</f>
        <v>#REF!</v>
      </c>
      <c r="N136" s="51" t="e">
        <f>#REF!</f>
        <v>#REF!</v>
      </c>
      <c r="O136" s="51" t="e">
        <f>#REF!</f>
        <v>#REF!</v>
      </c>
      <c r="P136" s="51" t="e">
        <f>#REF!</f>
        <v>#REF!</v>
      </c>
      <c r="Q136" s="51" t="e">
        <f>#REF!</f>
        <v>#REF!</v>
      </c>
      <c r="R136" s="51" t="e">
        <f>#REF!</f>
        <v>#REF!</v>
      </c>
      <c r="S136" s="51" t="e">
        <f>#REF!</f>
        <v>#REF!</v>
      </c>
      <c r="T136" s="51" t="e">
        <f>#REF!</f>
        <v>#REF!</v>
      </c>
      <c r="U136" s="51" t="e">
        <f>#REF!</f>
        <v>#REF!</v>
      </c>
      <c r="V136" s="51" t="e">
        <f>#REF!</f>
        <v>#REF!</v>
      </c>
      <c r="W136" s="51" t="e">
        <f>#REF!</f>
        <v>#REF!</v>
      </c>
      <c r="X136" s="51" t="e">
        <f>#REF!</f>
        <v>#REF!</v>
      </c>
      <c r="Y136" s="51" t="e">
        <f>#REF!</f>
        <v>#REF!</v>
      </c>
      <c r="Z136" s="51" t="e">
        <f>#REF!</f>
        <v>#REF!</v>
      </c>
      <c r="AA136" s="51" t="e">
        <f>#REF!</f>
        <v>#REF!</v>
      </c>
      <c r="AB136" s="51" t="e">
        <f>#REF!</f>
        <v>#REF!</v>
      </c>
      <c r="AC136" s="51" t="e">
        <f>#REF!</f>
        <v>#REF!</v>
      </c>
      <c r="AD136" s="51" t="e">
        <f>#REF!</f>
        <v>#REF!</v>
      </c>
      <c r="AE136" s="51" t="e">
        <f>#REF!</f>
        <v>#REF!</v>
      </c>
      <c r="AF136" s="51" t="e">
        <f>#REF!</f>
        <v>#REF!</v>
      </c>
      <c r="AG136" s="51">
        <v>0</v>
      </c>
    </row>
    <row r="137" spans="1:33">
      <c r="A137" s="2"/>
      <c r="B137" s="37"/>
      <c r="C137" s="13" t="s">
        <v>122</v>
      </c>
      <c r="D137" s="51" t="e">
        <f>#REF!</f>
        <v>#REF!</v>
      </c>
      <c r="E137" s="51" t="e">
        <f>#REF!</f>
        <v>#REF!</v>
      </c>
      <c r="F137" s="51" t="e">
        <f>#REF!</f>
        <v>#REF!</v>
      </c>
      <c r="G137" s="51" t="e">
        <f>#REF!</f>
        <v>#REF!</v>
      </c>
      <c r="H137" s="51" t="e">
        <f>#REF!</f>
        <v>#REF!</v>
      </c>
      <c r="I137" s="51" t="e">
        <f>#REF!</f>
        <v>#REF!</v>
      </c>
      <c r="J137" s="51" t="e">
        <f>#REF!</f>
        <v>#REF!</v>
      </c>
      <c r="K137" s="51" t="e">
        <f>#REF!</f>
        <v>#REF!</v>
      </c>
      <c r="L137" s="51" t="e">
        <f>#REF!</f>
        <v>#REF!</v>
      </c>
      <c r="M137" s="51" t="e">
        <f>#REF!</f>
        <v>#REF!</v>
      </c>
      <c r="N137" s="51" t="e">
        <f>#REF!</f>
        <v>#REF!</v>
      </c>
      <c r="O137" s="51" t="e">
        <f>#REF!</f>
        <v>#REF!</v>
      </c>
      <c r="P137" s="51" t="e">
        <f>#REF!</f>
        <v>#REF!</v>
      </c>
      <c r="Q137" s="51" t="e">
        <f>#REF!</f>
        <v>#REF!</v>
      </c>
      <c r="R137" s="51" t="e">
        <f>#REF!</f>
        <v>#REF!</v>
      </c>
      <c r="S137" s="51" t="e">
        <f>#REF!</f>
        <v>#REF!</v>
      </c>
      <c r="T137" s="51" t="e">
        <f>#REF!</f>
        <v>#REF!</v>
      </c>
      <c r="U137" s="51" t="e">
        <f>#REF!</f>
        <v>#REF!</v>
      </c>
      <c r="V137" s="51" t="e">
        <f>#REF!</f>
        <v>#REF!</v>
      </c>
      <c r="W137" s="51" t="e">
        <f>#REF!</f>
        <v>#REF!</v>
      </c>
      <c r="X137" s="51" t="e">
        <f>#REF!</f>
        <v>#REF!</v>
      </c>
      <c r="Y137" s="51" t="e">
        <f>#REF!</f>
        <v>#REF!</v>
      </c>
      <c r="Z137" s="51" t="e">
        <f>#REF!</f>
        <v>#REF!</v>
      </c>
      <c r="AA137" s="51" t="e">
        <f>#REF!</f>
        <v>#REF!</v>
      </c>
      <c r="AB137" s="51" t="e">
        <f>#REF!</f>
        <v>#REF!</v>
      </c>
      <c r="AC137" s="51" t="e">
        <f>#REF!</f>
        <v>#REF!</v>
      </c>
      <c r="AD137" s="51" t="e">
        <f>#REF!</f>
        <v>#REF!</v>
      </c>
      <c r="AE137" s="51" t="e">
        <f>#REF!</f>
        <v>#REF!</v>
      </c>
      <c r="AF137" s="51" t="e">
        <f>#REF!</f>
        <v>#REF!</v>
      </c>
      <c r="AG137" s="51">
        <v>0</v>
      </c>
    </row>
    <row r="138" spans="1:33">
      <c r="A138" s="2"/>
      <c r="B138" s="37"/>
      <c r="C138" s="13" t="s">
        <v>123</v>
      </c>
      <c r="D138" s="51" t="e">
        <f>#REF!</f>
        <v>#REF!</v>
      </c>
      <c r="E138" s="51" t="e">
        <f>#REF!</f>
        <v>#REF!</v>
      </c>
      <c r="F138" s="51" t="e">
        <f>#REF!</f>
        <v>#REF!</v>
      </c>
      <c r="G138" s="51" t="e">
        <f>#REF!</f>
        <v>#REF!</v>
      </c>
      <c r="H138" s="51" t="e">
        <f>#REF!</f>
        <v>#REF!</v>
      </c>
      <c r="I138" s="51" t="e">
        <f>#REF!</f>
        <v>#REF!</v>
      </c>
      <c r="J138" s="51" t="e">
        <f>#REF!</f>
        <v>#REF!</v>
      </c>
      <c r="K138" s="51" t="e">
        <f>#REF!</f>
        <v>#REF!</v>
      </c>
      <c r="L138" s="51" t="e">
        <f>#REF!</f>
        <v>#REF!</v>
      </c>
      <c r="M138" s="51" t="e">
        <f>#REF!</f>
        <v>#REF!</v>
      </c>
      <c r="N138" s="51" t="e">
        <f>#REF!</f>
        <v>#REF!</v>
      </c>
      <c r="O138" s="51" t="e">
        <f>#REF!</f>
        <v>#REF!</v>
      </c>
      <c r="P138" s="51" t="e">
        <f>#REF!</f>
        <v>#REF!</v>
      </c>
      <c r="Q138" s="51" t="e">
        <f>#REF!</f>
        <v>#REF!</v>
      </c>
      <c r="R138" s="51" t="e">
        <f>#REF!</f>
        <v>#REF!</v>
      </c>
      <c r="S138" s="51" t="e">
        <f>#REF!</f>
        <v>#REF!</v>
      </c>
      <c r="T138" s="51" t="e">
        <f>#REF!</f>
        <v>#REF!</v>
      </c>
      <c r="U138" s="51" t="e">
        <f>#REF!</f>
        <v>#REF!</v>
      </c>
      <c r="V138" s="51" t="e">
        <f>#REF!</f>
        <v>#REF!</v>
      </c>
      <c r="W138" s="51" t="e">
        <f>#REF!</f>
        <v>#REF!</v>
      </c>
      <c r="X138" s="51" t="e">
        <f>#REF!</f>
        <v>#REF!</v>
      </c>
      <c r="Y138" s="51" t="e">
        <f>#REF!</f>
        <v>#REF!</v>
      </c>
      <c r="Z138" s="51" t="e">
        <f>#REF!</f>
        <v>#REF!</v>
      </c>
      <c r="AA138" s="51" t="e">
        <f>#REF!</f>
        <v>#REF!</v>
      </c>
      <c r="AB138" s="51" t="e">
        <f>#REF!</f>
        <v>#REF!</v>
      </c>
      <c r="AC138" s="51" t="e">
        <f>#REF!</f>
        <v>#REF!</v>
      </c>
      <c r="AD138" s="51" t="e">
        <f>#REF!</f>
        <v>#REF!</v>
      </c>
      <c r="AE138" s="51" t="e">
        <f>#REF!</f>
        <v>#REF!</v>
      </c>
      <c r="AF138" s="51" t="e">
        <f>#REF!</f>
        <v>#REF!</v>
      </c>
      <c r="AG138" s="51">
        <v>0</v>
      </c>
    </row>
    <row r="139" spans="1:33">
      <c r="A139" s="2"/>
      <c r="B139" s="37"/>
      <c r="C139" s="13" t="s">
        <v>124</v>
      </c>
      <c r="D139" s="51" t="e">
        <f>#REF!</f>
        <v>#REF!</v>
      </c>
      <c r="E139" s="51" t="e">
        <f>#REF!</f>
        <v>#REF!</v>
      </c>
      <c r="F139" s="51" t="e">
        <f>#REF!</f>
        <v>#REF!</v>
      </c>
      <c r="G139" s="51" t="e">
        <f>#REF!</f>
        <v>#REF!</v>
      </c>
      <c r="H139" s="51" t="e">
        <f>#REF!</f>
        <v>#REF!</v>
      </c>
      <c r="I139" s="51" t="e">
        <f>#REF!</f>
        <v>#REF!</v>
      </c>
      <c r="J139" s="51" t="e">
        <f>#REF!</f>
        <v>#REF!</v>
      </c>
      <c r="K139" s="51" t="e">
        <f>#REF!</f>
        <v>#REF!</v>
      </c>
      <c r="L139" s="51" t="e">
        <f>#REF!</f>
        <v>#REF!</v>
      </c>
      <c r="M139" s="51" t="e">
        <f>#REF!</f>
        <v>#REF!</v>
      </c>
      <c r="N139" s="51" t="e">
        <f>#REF!</f>
        <v>#REF!</v>
      </c>
      <c r="O139" s="51" t="e">
        <f>#REF!</f>
        <v>#REF!</v>
      </c>
      <c r="P139" s="51" t="e">
        <f>#REF!</f>
        <v>#REF!</v>
      </c>
      <c r="Q139" s="51" t="e">
        <f>#REF!</f>
        <v>#REF!</v>
      </c>
      <c r="R139" s="51" t="e">
        <f>#REF!</f>
        <v>#REF!</v>
      </c>
      <c r="S139" s="51" t="e">
        <f>#REF!</f>
        <v>#REF!</v>
      </c>
      <c r="T139" s="51" t="e">
        <f>#REF!</f>
        <v>#REF!</v>
      </c>
      <c r="U139" s="51" t="e">
        <f>#REF!</f>
        <v>#REF!</v>
      </c>
      <c r="V139" s="51" t="e">
        <f>#REF!</f>
        <v>#REF!</v>
      </c>
      <c r="W139" s="51" t="e">
        <f>#REF!</f>
        <v>#REF!</v>
      </c>
      <c r="X139" s="51" t="e">
        <f>#REF!</f>
        <v>#REF!</v>
      </c>
      <c r="Y139" s="51" t="e">
        <f>#REF!</f>
        <v>#REF!</v>
      </c>
      <c r="Z139" s="51" t="e">
        <f>#REF!</f>
        <v>#REF!</v>
      </c>
      <c r="AA139" s="51" t="e">
        <f>#REF!</f>
        <v>#REF!</v>
      </c>
      <c r="AB139" s="51" t="e">
        <f>#REF!</f>
        <v>#REF!</v>
      </c>
      <c r="AC139" s="51" t="e">
        <f>#REF!</f>
        <v>#REF!</v>
      </c>
      <c r="AD139" s="51" t="e">
        <f>#REF!</f>
        <v>#REF!</v>
      </c>
      <c r="AE139" s="51" t="e">
        <f>#REF!</f>
        <v>#REF!</v>
      </c>
      <c r="AF139" s="51" t="e">
        <f>#REF!</f>
        <v>#REF!</v>
      </c>
      <c r="AG139" s="51">
        <v>0</v>
      </c>
    </row>
    <row r="140" spans="1:33">
      <c r="A140" s="2"/>
      <c r="B140" s="37"/>
      <c r="C140" s="13" t="s">
        <v>125</v>
      </c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</row>
    <row r="141" spans="1:33">
      <c r="A141" s="2"/>
      <c r="B141" s="37"/>
      <c r="C141" s="13" t="s">
        <v>126</v>
      </c>
      <c r="D141" s="51" t="e">
        <f>#REF!</f>
        <v>#REF!</v>
      </c>
      <c r="E141" s="51" t="e">
        <f>#REF!</f>
        <v>#REF!</v>
      </c>
      <c r="F141" s="51" t="e">
        <f>#REF!</f>
        <v>#REF!</v>
      </c>
      <c r="G141" s="51" t="e">
        <f>#REF!</f>
        <v>#REF!</v>
      </c>
      <c r="H141" s="51" t="e">
        <f>#REF!</f>
        <v>#REF!</v>
      </c>
      <c r="I141" s="51" t="e">
        <f>#REF!</f>
        <v>#REF!</v>
      </c>
      <c r="J141" s="51" t="e">
        <f>#REF!</f>
        <v>#REF!</v>
      </c>
      <c r="K141" s="51" t="e">
        <f>#REF!</f>
        <v>#REF!</v>
      </c>
      <c r="L141" s="51" t="e">
        <f>#REF!</f>
        <v>#REF!</v>
      </c>
      <c r="M141" s="51" t="e">
        <f>#REF!</f>
        <v>#REF!</v>
      </c>
      <c r="N141" s="51" t="e">
        <f>#REF!</f>
        <v>#REF!</v>
      </c>
      <c r="O141" s="51" t="e">
        <f>#REF!</f>
        <v>#REF!</v>
      </c>
      <c r="P141" s="51" t="e">
        <f>#REF!</f>
        <v>#REF!</v>
      </c>
      <c r="Q141" s="51" t="e">
        <f>#REF!</f>
        <v>#REF!</v>
      </c>
      <c r="R141" s="51" t="e">
        <f>#REF!</f>
        <v>#REF!</v>
      </c>
      <c r="S141" s="51" t="e">
        <f>#REF!</f>
        <v>#REF!</v>
      </c>
      <c r="T141" s="51" t="e">
        <f>#REF!</f>
        <v>#REF!</v>
      </c>
      <c r="U141" s="51" t="e">
        <f>#REF!</f>
        <v>#REF!</v>
      </c>
      <c r="V141" s="51" t="e">
        <f>#REF!</f>
        <v>#REF!</v>
      </c>
      <c r="W141" s="51" t="e">
        <f>#REF!</f>
        <v>#REF!</v>
      </c>
      <c r="X141" s="51" t="e">
        <f>#REF!</f>
        <v>#REF!</v>
      </c>
      <c r="Y141" s="51" t="e">
        <f>#REF!</f>
        <v>#REF!</v>
      </c>
      <c r="Z141" s="51" t="e">
        <f>#REF!</f>
        <v>#REF!</v>
      </c>
      <c r="AA141" s="51" t="e">
        <f>#REF!</f>
        <v>#REF!</v>
      </c>
      <c r="AB141" s="51" t="e">
        <f>#REF!</f>
        <v>#REF!</v>
      </c>
      <c r="AC141" s="51" t="e">
        <f>#REF!</f>
        <v>#REF!</v>
      </c>
      <c r="AD141" s="51" t="e">
        <f>#REF!</f>
        <v>#REF!</v>
      </c>
      <c r="AE141" s="51" t="e">
        <f>#REF!</f>
        <v>#REF!</v>
      </c>
      <c r="AF141" s="51" t="e">
        <f>#REF!</f>
        <v>#REF!</v>
      </c>
      <c r="AG141" s="51">
        <v>2325265.5787748802</v>
      </c>
    </row>
    <row r="142" spans="1:33">
      <c r="A142" s="2"/>
      <c r="B142" s="37"/>
      <c r="C142" s="13" t="s">
        <v>119</v>
      </c>
      <c r="D142" s="51" t="e">
        <f>#REF!</f>
        <v>#REF!</v>
      </c>
      <c r="E142" s="51" t="e">
        <f>#REF!</f>
        <v>#REF!</v>
      </c>
      <c r="F142" s="51" t="e">
        <f>#REF!</f>
        <v>#REF!</v>
      </c>
      <c r="G142" s="51" t="e">
        <f>#REF!</f>
        <v>#REF!</v>
      </c>
      <c r="H142" s="51" t="e">
        <f>#REF!</f>
        <v>#REF!</v>
      </c>
      <c r="I142" s="51" t="e">
        <f>#REF!</f>
        <v>#REF!</v>
      </c>
      <c r="J142" s="51" t="e">
        <f>#REF!</f>
        <v>#REF!</v>
      </c>
      <c r="K142" s="51" t="e">
        <f>#REF!</f>
        <v>#REF!</v>
      </c>
      <c r="L142" s="51" t="e">
        <f>#REF!</f>
        <v>#REF!</v>
      </c>
      <c r="M142" s="51" t="e">
        <f>#REF!</f>
        <v>#REF!</v>
      </c>
      <c r="N142" s="51" t="e">
        <f>#REF!</f>
        <v>#REF!</v>
      </c>
      <c r="O142" s="51" t="e">
        <f>#REF!</f>
        <v>#REF!</v>
      </c>
      <c r="P142" s="51" t="e">
        <f>#REF!</f>
        <v>#REF!</v>
      </c>
      <c r="Q142" s="51" t="e">
        <f>#REF!</f>
        <v>#REF!</v>
      </c>
      <c r="R142" s="51" t="e">
        <f>#REF!</f>
        <v>#REF!</v>
      </c>
      <c r="S142" s="51" t="e">
        <f>#REF!</f>
        <v>#REF!</v>
      </c>
      <c r="T142" s="51" t="e">
        <f>#REF!</f>
        <v>#REF!</v>
      </c>
      <c r="U142" s="51" t="e">
        <f>#REF!</f>
        <v>#REF!</v>
      </c>
      <c r="V142" s="51" t="e">
        <f>#REF!</f>
        <v>#REF!</v>
      </c>
      <c r="W142" s="51" t="e">
        <f>#REF!</f>
        <v>#REF!</v>
      </c>
      <c r="X142" s="51" t="e">
        <f>#REF!</f>
        <v>#REF!</v>
      </c>
      <c r="Y142" s="51" t="e">
        <f>#REF!</f>
        <v>#REF!</v>
      </c>
      <c r="Z142" s="51" t="e">
        <f>#REF!</f>
        <v>#REF!</v>
      </c>
      <c r="AA142" s="51" t="e">
        <f>#REF!</f>
        <v>#REF!</v>
      </c>
      <c r="AB142" s="51" t="e">
        <f>#REF!</f>
        <v>#REF!</v>
      </c>
      <c r="AC142" s="51" t="e">
        <f>#REF!</f>
        <v>#REF!</v>
      </c>
      <c r="AD142" s="51" t="e">
        <f>#REF!</f>
        <v>#REF!</v>
      </c>
      <c r="AE142" s="51" t="e">
        <f>#REF!</f>
        <v>#REF!</v>
      </c>
      <c r="AF142" s="51" t="e">
        <f>#REF!</f>
        <v>#REF!</v>
      </c>
      <c r="AG142" s="51">
        <v>308409.97767779999</v>
      </c>
    </row>
    <row r="143" spans="1:33">
      <c r="A143" s="2"/>
      <c r="B143" s="37"/>
      <c r="C143" s="13" t="s">
        <v>127</v>
      </c>
      <c r="D143" s="51" t="e">
        <f>#REF!</f>
        <v>#REF!</v>
      </c>
      <c r="E143" s="51" t="e">
        <f>#REF!</f>
        <v>#REF!</v>
      </c>
      <c r="F143" s="51" t="e">
        <f>#REF!</f>
        <v>#REF!</v>
      </c>
      <c r="G143" s="51" t="e">
        <f>#REF!</f>
        <v>#REF!</v>
      </c>
      <c r="H143" s="51" t="e">
        <f>#REF!</f>
        <v>#REF!</v>
      </c>
      <c r="I143" s="51" t="e">
        <f>#REF!</f>
        <v>#REF!</v>
      </c>
      <c r="J143" s="51" t="e">
        <f>#REF!</f>
        <v>#REF!</v>
      </c>
      <c r="K143" s="51" t="e">
        <f>#REF!</f>
        <v>#REF!</v>
      </c>
      <c r="L143" s="51" t="e">
        <f>#REF!</f>
        <v>#REF!</v>
      </c>
      <c r="M143" s="51" t="e">
        <f>#REF!</f>
        <v>#REF!</v>
      </c>
      <c r="N143" s="51" t="e">
        <f>#REF!</f>
        <v>#REF!</v>
      </c>
      <c r="O143" s="51" t="e">
        <f>#REF!</f>
        <v>#REF!</v>
      </c>
      <c r="P143" s="51" t="e">
        <f>#REF!</f>
        <v>#REF!</v>
      </c>
      <c r="Q143" s="51" t="e">
        <f>#REF!</f>
        <v>#REF!</v>
      </c>
      <c r="R143" s="51" t="e">
        <f>#REF!</f>
        <v>#REF!</v>
      </c>
      <c r="S143" s="51" t="e">
        <f>#REF!</f>
        <v>#REF!</v>
      </c>
      <c r="T143" s="51" t="e">
        <f>#REF!</f>
        <v>#REF!</v>
      </c>
      <c r="U143" s="51" t="e">
        <f>#REF!</f>
        <v>#REF!</v>
      </c>
      <c r="V143" s="51" t="e">
        <f>#REF!</f>
        <v>#REF!</v>
      </c>
      <c r="W143" s="51" t="e">
        <f>#REF!</f>
        <v>#REF!</v>
      </c>
      <c r="X143" s="51" t="e">
        <f>#REF!</f>
        <v>#REF!</v>
      </c>
      <c r="Y143" s="51" t="e">
        <f>#REF!</f>
        <v>#REF!</v>
      </c>
      <c r="Z143" s="51" t="e">
        <f>#REF!</f>
        <v>#REF!</v>
      </c>
      <c r="AA143" s="51" t="e">
        <f>#REF!</f>
        <v>#REF!</v>
      </c>
      <c r="AB143" s="51" t="e">
        <f>#REF!</f>
        <v>#REF!</v>
      </c>
      <c r="AC143" s="51" t="e">
        <f>#REF!</f>
        <v>#REF!</v>
      </c>
      <c r="AD143" s="51" t="e">
        <f>#REF!</f>
        <v>#REF!</v>
      </c>
      <c r="AE143" s="51" t="e">
        <f>#REF!</f>
        <v>#REF!</v>
      </c>
      <c r="AF143" s="51" t="e">
        <f>#REF!</f>
        <v>#REF!</v>
      </c>
      <c r="AG143" s="51">
        <v>0</v>
      </c>
    </row>
    <row r="144" spans="1:33">
      <c r="A144" s="2"/>
      <c r="B144" s="37"/>
      <c r="C144" s="13" t="s">
        <v>122</v>
      </c>
      <c r="D144" s="51" t="e">
        <f>#REF!</f>
        <v>#REF!</v>
      </c>
      <c r="E144" s="51" t="e">
        <f>#REF!</f>
        <v>#REF!</v>
      </c>
      <c r="F144" s="51" t="e">
        <f>#REF!</f>
        <v>#REF!</v>
      </c>
      <c r="G144" s="51" t="e">
        <f>#REF!</f>
        <v>#REF!</v>
      </c>
      <c r="H144" s="51" t="e">
        <f>#REF!</f>
        <v>#REF!</v>
      </c>
      <c r="I144" s="51" t="e">
        <f>#REF!</f>
        <v>#REF!</v>
      </c>
      <c r="J144" s="51" t="e">
        <f>#REF!</f>
        <v>#REF!</v>
      </c>
      <c r="K144" s="51" t="e">
        <f>#REF!</f>
        <v>#REF!</v>
      </c>
      <c r="L144" s="51" t="e">
        <f>#REF!</f>
        <v>#REF!</v>
      </c>
      <c r="M144" s="51" t="e">
        <f>#REF!</f>
        <v>#REF!</v>
      </c>
      <c r="N144" s="51" t="e">
        <f>#REF!</f>
        <v>#REF!</v>
      </c>
      <c r="O144" s="51" t="e">
        <f>#REF!</f>
        <v>#REF!</v>
      </c>
      <c r="P144" s="51" t="e">
        <f>#REF!</f>
        <v>#REF!</v>
      </c>
      <c r="Q144" s="51" t="e">
        <f>#REF!</f>
        <v>#REF!</v>
      </c>
      <c r="R144" s="51" t="e">
        <f>#REF!</f>
        <v>#REF!</v>
      </c>
      <c r="S144" s="51" t="e">
        <f>#REF!</f>
        <v>#REF!</v>
      </c>
      <c r="T144" s="51" t="e">
        <f>#REF!</f>
        <v>#REF!</v>
      </c>
      <c r="U144" s="51" t="e">
        <f>#REF!</f>
        <v>#REF!</v>
      </c>
      <c r="V144" s="51" t="e">
        <f>#REF!</f>
        <v>#REF!</v>
      </c>
      <c r="W144" s="51" t="e">
        <f>#REF!</f>
        <v>#REF!</v>
      </c>
      <c r="X144" s="51" t="e">
        <f>#REF!</f>
        <v>#REF!</v>
      </c>
      <c r="Y144" s="51" t="e">
        <f>#REF!</f>
        <v>#REF!</v>
      </c>
      <c r="Z144" s="51" t="e">
        <f>#REF!</f>
        <v>#REF!</v>
      </c>
      <c r="AA144" s="51" t="e">
        <f>#REF!</f>
        <v>#REF!</v>
      </c>
      <c r="AB144" s="51" t="e">
        <f>#REF!</f>
        <v>#REF!</v>
      </c>
      <c r="AC144" s="51" t="e">
        <f>#REF!</f>
        <v>#REF!</v>
      </c>
      <c r="AD144" s="51" t="e">
        <f>#REF!</f>
        <v>#REF!</v>
      </c>
      <c r="AE144" s="51" t="e">
        <f>#REF!</f>
        <v>#REF!</v>
      </c>
      <c r="AF144" s="51" t="e">
        <f>#REF!</f>
        <v>#REF!</v>
      </c>
      <c r="AG144" s="51">
        <v>0</v>
      </c>
    </row>
    <row r="145" spans="1:33">
      <c r="A145" s="2"/>
      <c r="B145" s="37"/>
      <c r="C145" s="13" t="s">
        <v>128</v>
      </c>
      <c r="D145" s="51" t="e">
        <f>#REF!</f>
        <v>#REF!</v>
      </c>
      <c r="E145" s="51" t="e">
        <f>#REF!</f>
        <v>#REF!</v>
      </c>
      <c r="F145" s="51" t="e">
        <f>#REF!</f>
        <v>#REF!</v>
      </c>
      <c r="G145" s="51" t="e">
        <f>#REF!</f>
        <v>#REF!</v>
      </c>
      <c r="H145" s="51" t="e">
        <f>#REF!</f>
        <v>#REF!</v>
      </c>
      <c r="I145" s="51" t="e">
        <f>#REF!</f>
        <v>#REF!</v>
      </c>
      <c r="J145" s="51" t="e">
        <f>#REF!</f>
        <v>#REF!</v>
      </c>
      <c r="K145" s="51" t="e">
        <f>#REF!</f>
        <v>#REF!</v>
      </c>
      <c r="L145" s="51" t="e">
        <f>#REF!</f>
        <v>#REF!</v>
      </c>
      <c r="M145" s="51" t="e">
        <f>#REF!</f>
        <v>#REF!</v>
      </c>
      <c r="N145" s="51" t="e">
        <f>#REF!</f>
        <v>#REF!</v>
      </c>
      <c r="O145" s="51" t="e">
        <f>#REF!</f>
        <v>#REF!</v>
      </c>
      <c r="P145" s="51" t="e">
        <f>#REF!</f>
        <v>#REF!</v>
      </c>
      <c r="Q145" s="51" t="e">
        <f>#REF!</f>
        <v>#REF!</v>
      </c>
      <c r="R145" s="51" t="e">
        <f>#REF!</f>
        <v>#REF!</v>
      </c>
      <c r="S145" s="51" t="e">
        <f>#REF!</f>
        <v>#REF!</v>
      </c>
      <c r="T145" s="51" t="e">
        <f>#REF!</f>
        <v>#REF!</v>
      </c>
      <c r="U145" s="51" t="e">
        <f>#REF!</f>
        <v>#REF!</v>
      </c>
      <c r="V145" s="51" t="e">
        <f>#REF!</f>
        <v>#REF!</v>
      </c>
      <c r="W145" s="51" t="e">
        <f>#REF!</f>
        <v>#REF!</v>
      </c>
      <c r="X145" s="51" t="e">
        <f>#REF!</f>
        <v>#REF!</v>
      </c>
      <c r="Y145" s="51" t="e">
        <f>#REF!</f>
        <v>#REF!</v>
      </c>
      <c r="Z145" s="51" t="e">
        <f>#REF!</f>
        <v>#REF!</v>
      </c>
      <c r="AA145" s="51" t="e">
        <f>#REF!</f>
        <v>#REF!</v>
      </c>
      <c r="AB145" s="51" t="e">
        <f>#REF!</f>
        <v>#REF!</v>
      </c>
      <c r="AC145" s="51" t="e">
        <f>#REF!</f>
        <v>#REF!</v>
      </c>
      <c r="AD145" s="51" t="e">
        <f>#REF!</f>
        <v>#REF!</v>
      </c>
      <c r="AE145" s="51" t="e">
        <f>#REF!</f>
        <v>#REF!</v>
      </c>
      <c r="AF145" s="51" t="e">
        <f>#REF!</f>
        <v>#REF!</v>
      </c>
      <c r="AG145" s="51">
        <v>2016855.6010970802</v>
      </c>
    </row>
    <row r="146" spans="1:33">
      <c r="A146" s="2"/>
      <c r="B146" s="37"/>
      <c r="C146" s="13" t="s">
        <v>129</v>
      </c>
      <c r="D146" s="51" t="e">
        <f>#REF!</f>
        <v>#REF!</v>
      </c>
      <c r="E146" s="51" t="e">
        <f>#REF!</f>
        <v>#REF!</v>
      </c>
      <c r="F146" s="51" t="e">
        <f>#REF!</f>
        <v>#REF!</v>
      </c>
      <c r="G146" s="51" t="e">
        <f>#REF!</f>
        <v>#REF!</v>
      </c>
      <c r="H146" s="51" t="e">
        <f>#REF!</f>
        <v>#REF!</v>
      </c>
      <c r="I146" s="51" t="e">
        <f>#REF!</f>
        <v>#REF!</v>
      </c>
      <c r="J146" s="51" t="e">
        <f>#REF!</f>
        <v>#REF!</v>
      </c>
      <c r="K146" s="51" t="e">
        <f>#REF!</f>
        <v>#REF!</v>
      </c>
      <c r="L146" s="51" t="e">
        <f>#REF!</f>
        <v>#REF!</v>
      </c>
      <c r="M146" s="51" t="e">
        <f>#REF!</f>
        <v>#REF!</v>
      </c>
      <c r="N146" s="51" t="e">
        <f>#REF!</f>
        <v>#REF!</v>
      </c>
      <c r="O146" s="51" t="e">
        <f>#REF!</f>
        <v>#REF!</v>
      </c>
      <c r="P146" s="51" t="e">
        <f>#REF!</f>
        <v>#REF!</v>
      </c>
      <c r="Q146" s="51" t="e">
        <f>#REF!</f>
        <v>#REF!</v>
      </c>
      <c r="R146" s="51" t="e">
        <f>#REF!</f>
        <v>#REF!</v>
      </c>
      <c r="S146" s="51" t="e">
        <f>#REF!</f>
        <v>#REF!</v>
      </c>
      <c r="T146" s="51" t="e">
        <f>#REF!</f>
        <v>#REF!</v>
      </c>
      <c r="U146" s="51" t="e">
        <f>#REF!</f>
        <v>#REF!</v>
      </c>
      <c r="V146" s="51" t="e">
        <f>#REF!</f>
        <v>#REF!</v>
      </c>
      <c r="W146" s="51" t="e">
        <f>#REF!</f>
        <v>#REF!</v>
      </c>
      <c r="X146" s="51" t="e">
        <f>#REF!</f>
        <v>#REF!</v>
      </c>
      <c r="Y146" s="51" t="e">
        <f>#REF!</f>
        <v>#REF!</v>
      </c>
      <c r="Z146" s="51" t="e">
        <f>#REF!</f>
        <v>#REF!</v>
      </c>
      <c r="AA146" s="51" t="e">
        <f>#REF!</f>
        <v>#REF!</v>
      </c>
      <c r="AB146" s="51" t="e">
        <f>#REF!</f>
        <v>#REF!</v>
      </c>
      <c r="AC146" s="51" t="e">
        <f>#REF!</f>
        <v>#REF!</v>
      </c>
      <c r="AD146" s="51" t="e">
        <f>#REF!</f>
        <v>#REF!</v>
      </c>
      <c r="AE146" s="51" t="e">
        <f>#REF!</f>
        <v>#REF!</v>
      </c>
      <c r="AF146" s="51" t="e">
        <f>#REF!</f>
        <v>#REF!</v>
      </c>
      <c r="AG146" s="51">
        <v>0</v>
      </c>
    </row>
    <row r="147" spans="1:33">
      <c r="A147" s="2"/>
      <c r="B147" s="37"/>
      <c r="C147" s="13" t="s">
        <v>130</v>
      </c>
      <c r="D147" s="51" t="e">
        <f>#REF!</f>
        <v>#REF!</v>
      </c>
      <c r="E147" s="51" t="e">
        <f>#REF!</f>
        <v>#REF!</v>
      </c>
      <c r="F147" s="51" t="e">
        <f>#REF!</f>
        <v>#REF!</v>
      </c>
      <c r="G147" s="51" t="e">
        <f>#REF!</f>
        <v>#REF!</v>
      </c>
      <c r="H147" s="51" t="e">
        <f>#REF!</f>
        <v>#REF!</v>
      </c>
      <c r="I147" s="51" t="e">
        <f>#REF!</f>
        <v>#REF!</v>
      </c>
      <c r="J147" s="51" t="e">
        <f>#REF!</f>
        <v>#REF!</v>
      </c>
      <c r="K147" s="51" t="e">
        <f>#REF!</f>
        <v>#REF!</v>
      </c>
      <c r="L147" s="51" t="e">
        <f>#REF!</f>
        <v>#REF!</v>
      </c>
      <c r="M147" s="51" t="e">
        <f>#REF!</f>
        <v>#REF!</v>
      </c>
      <c r="N147" s="51" t="e">
        <f>#REF!</f>
        <v>#REF!</v>
      </c>
      <c r="O147" s="51" t="e">
        <f>#REF!</f>
        <v>#REF!</v>
      </c>
      <c r="P147" s="51" t="e">
        <f>#REF!</f>
        <v>#REF!</v>
      </c>
      <c r="Q147" s="51" t="e">
        <f>#REF!</f>
        <v>#REF!</v>
      </c>
      <c r="R147" s="51" t="e">
        <f>#REF!</f>
        <v>#REF!</v>
      </c>
      <c r="S147" s="51" t="e">
        <f>#REF!</f>
        <v>#REF!</v>
      </c>
      <c r="T147" s="51" t="e">
        <f>#REF!</f>
        <v>#REF!</v>
      </c>
      <c r="U147" s="51" t="e">
        <f>#REF!</f>
        <v>#REF!</v>
      </c>
      <c r="V147" s="51" t="e">
        <f>#REF!</f>
        <v>#REF!</v>
      </c>
      <c r="W147" s="51" t="e">
        <f>#REF!</f>
        <v>#REF!</v>
      </c>
      <c r="X147" s="51" t="e">
        <f>#REF!</f>
        <v>#REF!</v>
      </c>
      <c r="Y147" s="51" t="e">
        <f>#REF!</f>
        <v>#REF!</v>
      </c>
      <c r="Z147" s="51" t="e">
        <f>#REF!</f>
        <v>#REF!</v>
      </c>
      <c r="AA147" s="51" t="e">
        <f>#REF!</f>
        <v>#REF!</v>
      </c>
      <c r="AB147" s="51" t="e">
        <f>#REF!</f>
        <v>#REF!</v>
      </c>
      <c r="AC147" s="51" t="e">
        <f>#REF!</f>
        <v>#REF!</v>
      </c>
      <c r="AD147" s="51" t="e">
        <f>#REF!</f>
        <v>#REF!</v>
      </c>
      <c r="AE147" s="51" t="e">
        <f>#REF!</f>
        <v>#REF!</v>
      </c>
      <c r="AF147" s="51" t="e">
        <f>#REF!</f>
        <v>#REF!</v>
      </c>
      <c r="AG147" s="51">
        <v>0</v>
      </c>
    </row>
    <row r="148" spans="1:33">
      <c r="A148" s="2"/>
      <c r="B148" s="37"/>
      <c r="C148" s="13" t="s">
        <v>131</v>
      </c>
      <c r="D148" s="51" t="e">
        <f>#REF!</f>
        <v>#REF!</v>
      </c>
      <c r="E148" s="51" t="e">
        <f>#REF!</f>
        <v>#REF!</v>
      </c>
      <c r="F148" s="51" t="e">
        <f>#REF!</f>
        <v>#REF!</v>
      </c>
      <c r="G148" s="51" t="e">
        <f>#REF!</f>
        <v>#REF!</v>
      </c>
      <c r="H148" s="51" t="e">
        <f>#REF!</f>
        <v>#REF!</v>
      </c>
      <c r="I148" s="51" t="e">
        <f>#REF!</f>
        <v>#REF!</v>
      </c>
      <c r="J148" s="51" t="e">
        <f>#REF!</f>
        <v>#REF!</v>
      </c>
      <c r="K148" s="51" t="e">
        <f>#REF!</f>
        <v>#REF!</v>
      </c>
      <c r="L148" s="51" t="e">
        <f>#REF!</f>
        <v>#REF!</v>
      </c>
      <c r="M148" s="51" t="e">
        <f>#REF!</f>
        <v>#REF!</v>
      </c>
      <c r="N148" s="51" t="e">
        <f>#REF!</f>
        <v>#REF!</v>
      </c>
      <c r="O148" s="51" t="e">
        <f>#REF!</f>
        <v>#REF!</v>
      </c>
      <c r="P148" s="51" t="e">
        <f>#REF!</f>
        <v>#REF!</v>
      </c>
      <c r="Q148" s="51" t="e">
        <f>#REF!</f>
        <v>#REF!</v>
      </c>
      <c r="R148" s="51" t="e">
        <f>#REF!</f>
        <v>#REF!</v>
      </c>
      <c r="S148" s="51" t="e">
        <f>#REF!</f>
        <v>#REF!</v>
      </c>
      <c r="T148" s="51" t="e">
        <f>#REF!</f>
        <v>#REF!</v>
      </c>
      <c r="U148" s="51" t="e">
        <f>#REF!</f>
        <v>#REF!</v>
      </c>
      <c r="V148" s="51" t="e">
        <f>#REF!</f>
        <v>#REF!</v>
      </c>
      <c r="W148" s="51" t="e">
        <f>#REF!</f>
        <v>#REF!</v>
      </c>
      <c r="X148" s="51" t="e">
        <f>#REF!</f>
        <v>#REF!</v>
      </c>
      <c r="Y148" s="51" t="e">
        <f>#REF!</f>
        <v>#REF!</v>
      </c>
      <c r="Z148" s="51" t="e">
        <f>#REF!</f>
        <v>#REF!</v>
      </c>
      <c r="AA148" s="51" t="e">
        <f>#REF!</f>
        <v>#REF!</v>
      </c>
      <c r="AB148" s="51" t="e">
        <f>#REF!</f>
        <v>#REF!</v>
      </c>
      <c r="AC148" s="51" t="e">
        <f>#REF!</f>
        <v>#REF!</v>
      </c>
      <c r="AD148" s="51" t="e">
        <f>#REF!</f>
        <v>#REF!</v>
      </c>
      <c r="AE148" s="51" t="e">
        <f>#REF!</f>
        <v>#REF!</v>
      </c>
      <c r="AF148" s="51" t="e">
        <f>#REF!</f>
        <v>#REF!</v>
      </c>
      <c r="AG148" s="51">
        <v>0</v>
      </c>
    </row>
    <row r="149" spans="1:33">
      <c r="A149" s="2"/>
      <c r="B149" s="37"/>
      <c r="C149" s="13" t="s">
        <v>132</v>
      </c>
      <c r="D149" s="51" t="e">
        <f>#REF!</f>
        <v>#REF!</v>
      </c>
      <c r="E149" s="51" t="e">
        <f>#REF!</f>
        <v>#REF!</v>
      </c>
      <c r="F149" s="51" t="e">
        <f>#REF!</f>
        <v>#REF!</v>
      </c>
      <c r="G149" s="51" t="e">
        <f>#REF!</f>
        <v>#REF!</v>
      </c>
      <c r="H149" s="51" t="e">
        <f>#REF!</f>
        <v>#REF!</v>
      </c>
      <c r="I149" s="51" t="e">
        <f>#REF!</f>
        <v>#REF!</v>
      </c>
      <c r="J149" s="51" t="e">
        <f>#REF!</f>
        <v>#REF!</v>
      </c>
      <c r="K149" s="51" t="e">
        <f>#REF!</f>
        <v>#REF!</v>
      </c>
      <c r="L149" s="51" t="e">
        <f>#REF!</f>
        <v>#REF!</v>
      </c>
      <c r="M149" s="51" t="e">
        <f>#REF!</f>
        <v>#REF!</v>
      </c>
      <c r="N149" s="51" t="e">
        <f>#REF!</f>
        <v>#REF!</v>
      </c>
      <c r="O149" s="51" t="e">
        <f>#REF!</f>
        <v>#REF!</v>
      </c>
      <c r="P149" s="51" t="e">
        <f>#REF!</f>
        <v>#REF!</v>
      </c>
      <c r="Q149" s="51" t="e">
        <f>#REF!</f>
        <v>#REF!</v>
      </c>
      <c r="R149" s="51" t="e">
        <f>#REF!</f>
        <v>#REF!</v>
      </c>
      <c r="S149" s="51" t="e">
        <f>#REF!</f>
        <v>#REF!</v>
      </c>
      <c r="T149" s="51" t="e">
        <f>#REF!</f>
        <v>#REF!</v>
      </c>
      <c r="U149" s="51" t="e">
        <f>#REF!</f>
        <v>#REF!</v>
      </c>
      <c r="V149" s="51" t="e">
        <f>#REF!</f>
        <v>#REF!</v>
      </c>
      <c r="W149" s="51" t="e">
        <f>#REF!</f>
        <v>#REF!</v>
      </c>
      <c r="X149" s="51" t="e">
        <f>#REF!</f>
        <v>#REF!</v>
      </c>
      <c r="Y149" s="51" t="e">
        <f>#REF!</f>
        <v>#REF!</v>
      </c>
      <c r="Z149" s="51" t="e">
        <f>#REF!</f>
        <v>#REF!</v>
      </c>
      <c r="AA149" s="51" t="e">
        <f>#REF!</f>
        <v>#REF!</v>
      </c>
      <c r="AB149" s="51" t="e">
        <f>#REF!</f>
        <v>#REF!</v>
      </c>
      <c r="AC149" s="51" t="e">
        <f>#REF!</f>
        <v>#REF!</v>
      </c>
      <c r="AD149" s="51" t="e">
        <f>#REF!</f>
        <v>#REF!</v>
      </c>
      <c r="AE149" s="51" t="e">
        <f>#REF!</f>
        <v>#REF!</v>
      </c>
      <c r="AF149" s="51" t="e">
        <f>#REF!</f>
        <v>#REF!</v>
      </c>
      <c r="AG149" s="51">
        <v>0</v>
      </c>
    </row>
    <row r="150" spans="1:33">
      <c r="A150" s="2"/>
      <c r="B150" s="37"/>
      <c r="C150" s="13" t="s">
        <v>125</v>
      </c>
      <c r="D150" s="51" t="e">
        <f>#REF!</f>
        <v>#REF!</v>
      </c>
      <c r="E150" s="51" t="e">
        <f>#REF!</f>
        <v>#REF!</v>
      </c>
      <c r="F150" s="51" t="e">
        <f>#REF!</f>
        <v>#REF!</v>
      </c>
      <c r="G150" s="51" t="e">
        <f>#REF!</f>
        <v>#REF!</v>
      </c>
      <c r="H150" s="51" t="e">
        <f>#REF!</f>
        <v>#REF!</v>
      </c>
      <c r="I150" s="51" t="e">
        <f>#REF!</f>
        <v>#REF!</v>
      </c>
      <c r="J150" s="51" t="e">
        <f>#REF!</f>
        <v>#REF!</v>
      </c>
      <c r="K150" s="51" t="e">
        <f>#REF!</f>
        <v>#REF!</v>
      </c>
      <c r="L150" s="51" t="e">
        <f>#REF!</f>
        <v>#REF!</v>
      </c>
      <c r="M150" s="51" t="e">
        <f>#REF!</f>
        <v>#REF!</v>
      </c>
      <c r="N150" s="51" t="e">
        <f>#REF!</f>
        <v>#REF!</v>
      </c>
      <c r="O150" s="51" t="e">
        <f>#REF!</f>
        <v>#REF!</v>
      </c>
      <c r="P150" s="51" t="e">
        <f>#REF!</f>
        <v>#REF!</v>
      </c>
      <c r="Q150" s="51" t="e">
        <f>#REF!</f>
        <v>#REF!</v>
      </c>
      <c r="R150" s="51" t="e">
        <f>#REF!</f>
        <v>#REF!</v>
      </c>
      <c r="S150" s="51" t="e">
        <f>#REF!</f>
        <v>#REF!</v>
      </c>
      <c r="T150" s="51" t="e">
        <f>#REF!</f>
        <v>#REF!</v>
      </c>
      <c r="U150" s="51" t="e">
        <f>#REF!</f>
        <v>#REF!</v>
      </c>
      <c r="V150" s="51" t="e">
        <f>#REF!</f>
        <v>#REF!</v>
      </c>
      <c r="W150" s="51" t="e">
        <f>#REF!</f>
        <v>#REF!</v>
      </c>
      <c r="X150" s="51" t="e">
        <f>#REF!</f>
        <v>#REF!</v>
      </c>
      <c r="Y150" s="51" t="e">
        <f>#REF!</f>
        <v>#REF!</v>
      </c>
      <c r="Z150" s="51" t="e">
        <f>#REF!</f>
        <v>#REF!</v>
      </c>
      <c r="AA150" s="51" t="e">
        <f>#REF!</f>
        <v>#REF!</v>
      </c>
      <c r="AB150" s="51" t="e">
        <f>#REF!</f>
        <v>#REF!</v>
      </c>
      <c r="AC150" s="51" t="e">
        <f>#REF!</f>
        <v>#REF!</v>
      </c>
      <c r="AD150" s="51" t="e">
        <f>#REF!</f>
        <v>#REF!</v>
      </c>
      <c r="AE150" s="51" t="e">
        <f>#REF!</f>
        <v>#REF!</v>
      </c>
      <c r="AF150" s="51" t="e">
        <f>#REF!</f>
        <v>#REF!</v>
      </c>
      <c r="AG150" s="51">
        <v>0</v>
      </c>
    </row>
    <row r="151" spans="1:33">
      <c r="A151" s="2"/>
      <c r="B151" s="37"/>
      <c r="C151" s="13" t="s">
        <v>133</v>
      </c>
      <c r="D151" s="51" t="e">
        <f>#REF!</f>
        <v>#REF!</v>
      </c>
      <c r="E151" s="51" t="e">
        <f>#REF!</f>
        <v>#REF!</v>
      </c>
      <c r="F151" s="51" t="e">
        <f>#REF!</f>
        <v>#REF!</v>
      </c>
      <c r="G151" s="51" t="e">
        <f>#REF!</f>
        <v>#REF!</v>
      </c>
      <c r="H151" s="51" t="e">
        <f>#REF!</f>
        <v>#REF!</v>
      </c>
      <c r="I151" s="51" t="e">
        <f>#REF!</f>
        <v>#REF!</v>
      </c>
      <c r="J151" s="51" t="e">
        <f>#REF!</f>
        <v>#REF!</v>
      </c>
      <c r="K151" s="51" t="e">
        <f>#REF!</f>
        <v>#REF!</v>
      </c>
      <c r="L151" s="51" t="e">
        <f>#REF!</f>
        <v>#REF!</v>
      </c>
      <c r="M151" s="51" t="e">
        <f>#REF!</f>
        <v>#REF!</v>
      </c>
      <c r="N151" s="51" t="e">
        <f>#REF!</f>
        <v>#REF!</v>
      </c>
      <c r="O151" s="51" t="e">
        <f>#REF!</f>
        <v>#REF!</v>
      </c>
      <c r="P151" s="51" t="e">
        <f>#REF!</f>
        <v>#REF!</v>
      </c>
      <c r="Q151" s="51" t="e">
        <f>#REF!</f>
        <v>#REF!</v>
      </c>
      <c r="R151" s="51" t="e">
        <f>#REF!</f>
        <v>#REF!</v>
      </c>
      <c r="S151" s="51" t="e">
        <f>#REF!</f>
        <v>#REF!</v>
      </c>
      <c r="T151" s="51" t="e">
        <f>#REF!</f>
        <v>#REF!</v>
      </c>
      <c r="U151" s="51" t="e">
        <f>#REF!</f>
        <v>#REF!</v>
      </c>
      <c r="V151" s="51" t="e">
        <f>#REF!</f>
        <v>#REF!</v>
      </c>
      <c r="W151" s="51" t="e">
        <f>#REF!</f>
        <v>#REF!</v>
      </c>
      <c r="X151" s="51" t="e">
        <f>#REF!</f>
        <v>#REF!</v>
      </c>
      <c r="Y151" s="51" t="e">
        <f>#REF!</f>
        <v>#REF!</v>
      </c>
      <c r="Z151" s="51" t="e">
        <f>#REF!</f>
        <v>#REF!</v>
      </c>
      <c r="AA151" s="51" t="e">
        <f>#REF!</f>
        <v>#REF!</v>
      </c>
      <c r="AB151" s="51" t="e">
        <f>#REF!</f>
        <v>#REF!</v>
      </c>
      <c r="AC151" s="51" t="e">
        <f>#REF!</f>
        <v>#REF!</v>
      </c>
      <c r="AD151" s="51" t="e">
        <f>#REF!</f>
        <v>#REF!</v>
      </c>
      <c r="AE151" s="51" t="e">
        <f>#REF!</f>
        <v>#REF!</v>
      </c>
      <c r="AF151" s="51" t="e">
        <f>#REF!</f>
        <v>#REF!</v>
      </c>
      <c r="AG151" s="51">
        <v>0</v>
      </c>
    </row>
    <row r="152" spans="1:33">
      <c r="A152" s="2"/>
      <c r="B152" s="14"/>
      <c r="C152" s="1" t="s">
        <v>125</v>
      </c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</row>
    <row r="153" spans="1:33">
      <c r="A153" s="2"/>
      <c r="B153" s="46" t="s">
        <v>134</v>
      </c>
      <c r="C153" s="46"/>
      <c r="D153" s="52" t="e">
        <f>#REF!</f>
        <v>#REF!</v>
      </c>
      <c r="E153" s="52" t="e">
        <f>#REF!</f>
        <v>#REF!</v>
      </c>
      <c r="F153" s="52" t="e">
        <f>#REF!</f>
        <v>#REF!</v>
      </c>
      <c r="G153" s="52" t="e">
        <f>#REF!</f>
        <v>#REF!</v>
      </c>
      <c r="H153" s="52" t="e">
        <f>#REF!</f>
        <v>#REF!</v>
      </c>
      <c r="I153" s="52" t="e">
        <f>#REF!</f>
        <v>#REF!</v>
      </c>
      <c r="J153" s="52" t="e">
        <f>#REF!</f>
        <v>#REF!</v>
      </c>
      <c r="K153" s="52" t="e">
        <f>#REF!</f>
        <v>#REF!</v>
      </c>
      <c r="L153" s="52" t="e">
        <f>#REF!</f>
        <v>#REF!</v>
      </c>
      <c r="M153" s="52" t="e">
        <f>#REF!</f>
        <v>#REF!</v>
      </c>
      <c r="N153" s="52" t="e">
        <f>#REF!</f>
        <v>#REF!</v>
      </c>
      <c r="O153" s="52" t="e">
        <f>#REF!</f>
        <v>#REF!</v>
      </c>
      <c r="P153" s="52" t="e">
        <f>#REF!</f>
        <v>#REF!</v>
      </c>
      <c r="Q153" s="52" t="e">
        <f>#REF!</f>
        <v>#REF!</v>
      </c>
      <c r="R153" s="52" t="e">
        <f>#REF!</f>
        <v>#REF!</v>
      </c>
      <c r="S153" s="52" t="e">
        <f>#REF!</f>
        <v>#REF!</v>
      </c>
      <c r="T153" s="52" t="e">
        <f>#REF!</f>
        <v>#REF!</v>
      </c>
      <c r="U153" s="52" t="e">
        <f>#REF!</f>
        <v>#REF!</v>
      </c>
      <c r="V153" s="52" t="e">
        <f>#REF!</f>
        <v>#REF!</v>
      </c>
      <c r="W153" s="52" t="e">
        <f>#REF!</f>
        <v>#REF!</v>
      </c>
      <c r="X153" s="52" t="e">
        <f>#REF!</f>
        <v>#REF!</v>
      </c>
      <c r="Y153" s="52" t="e">
        <f>#REF!</f>
        <v>#REF!</v>
      </c>
      <c r="Z153" s="52" t="e">
        <f>#REF!</f>
        <v>#REF!</v>
      </c>
      <c r="AA153" s="52" t="e">
        <f>#REF!</f>
        <v>#REF!</v>
      </c>
      <c r="AB153" s="52" t="e">
        <f>#REF!</f>
        <v>#REF!</v>
      </c>
      <c r="AC153" s="52" t="e">
        <f>#REF!</f>
        <v>#REF!</v>
      </c>
      <c r="AD153" s="52" t="e">
        <f>#REF!</f>
        <v>#REF!</v>
      </c>
      <c r="AE153" s="52" t="e">
        <f>#REF!</f>
        <v>#REF!</v>
      </c>
      <c r="AF153" s="52" t="e">
        <f>#REF!</f>
        <v>#REF!</v>
      </c>
      <c r="AG153" s="52">
        <v>562002.49244336004</v>
      </c>
    </row>
    <row r="154" spans="1:33">
      <c r="A154" s="2"/>
      <c r="B154" s="46" t="s">
        <v>135</v>
      </c>
      <c r="C154" s="46"/>
      <c r="D154" s="52" t="e">
        <f>#REF!</f>
        <v>#REF!</v>
      </c>
      <c r="E154" s="52" t="e">
        <f>#REF!</f>
        <v>#REF!</v>
      </c>
      <c r="F154" s="52" t="e">
        <f>#REF!</f>
        <v>#REF!</v>
      </c>
      <c r="G154" s="52" t="e">
        <f>#REF!</f>
        <v>#REF!</v>
      </c>
      <c r="H154" s="52" t="e">
        <f>#REF!</f>
        <v>#REF!</v>
      </c>
      <c r="I154" s="52" t="e">
        <f>#REF!</f>
        <v>#REF!</v>
      </c>
      <c r="J154" s="52" t="e">
        <f>#REF!</f>
        <v>#REF!</v>
      </c>
      <c r="K154" s="52" t="e">
        <f>#REF!</f>
        <v>#REF!</v>
      </c>
      <c r="L154" s="52" t="e">
        <f>#REF!</f>
        <v>#REF!</v>
      </c>
      <c r="M154" s="52" t="e">
        <f>#REF!</f>
        <v>#REF!</v>
      </c>
      <c r="N154" s="52" t="e">
        <f>#REF!</f>
        <v>#REF!</v>
      </c>
      <c r="O154" s="52" t="e">
        <f>#REF!</f>
        <v>#REF!</v>
      </c>
      <c r="P154" s="52" t="e">
        <f>#REF!</f>
        <v>#REF!</v>
      </c>
      <c r="Q154" s="52" t="e">
        <f>#REF!</f>
        <v>#REF!</v>
      </c>
      <c r="R154" s="52" t="e">
        <f>#REF!</f>
        <v>#REF!</v>
      </c>
      <c r="S154" s="52" t="e">
        <f>#REF!</f>
        <v>#REF!</v>
      </c>
      <c r="T154" s="52" t="e">
        <f>#REF!</f>
        <v>#REF!</v>
      </c>
      <c r="U154" s="52" t="e">
        <f>#REF!</f>
        <v>#REF!</v>
      </c>
      <c r="V154" s="52" t="e">
        <f>#REF!</f>
        <v>#REF!</v>
      </c>
      <c r="W154" s="52" t="e">
        <f>#REF!</f>
        <v>#REF!</v>
      </c>
      <c r="X154" s="52" t="e">
        <f>#REF!</f>
        <v>#REF!</v>
      </c>
      <c r="Y154" s="52" t="e">
        <f>#REF!</f>
        <v>#REF!</v>
      </c>
      <c r="Z154" s="52" t="e">
        <f>#REF!</f>
        <v>#REF!</v>
      </c>
      <c r="AA154" s="52" t="e">
        <f>#REF!</f>
        <v>#REF!</v>
      </c>
      <c r="AB154" s="52" t="e">
        <f>#REF!</f>
        <v>#REF!</v>
      </c>
      <c r="AC154" s="52" t="e">
        <f>#REF!</f>
        <v>#REF!</v>
      </c>
      <c r="AD154" s="52" t="e">
        <f>#REF!</f>
        <v>#REF!</v>
      </c>
      <c r="AE154" s="52" t="e">
        <f>#REF!</f>
        <v>#REF!</v>
      </c>
      <c r="AF154" s="52" t="e">
        <f>#REF!</f>
        <v>#REF!</v>
      </c>
      <c r="AG154" s="52">
        <v>221380.62875075001</v>
      </c>
    </row>
    <row r="155" spans="1:33">
      <c r="A155" s="2"/>
      <c r="B155" s="46" t="s">
        <v>136</v>
      </c>
      <c r="C155" s="46"/>
      <c r="D155" s="52" t="e">
        <f>#REF!</f>
        <v>#REF!</v>
      </c>
      <c r="E155" s="52" t="e">
        <f>#REF!</f>
        <v>#REF!</v>
      </c>
      <c r="F155" s="52" t="e">
        <f>#REF!</f>
        <v>#REF!</v>
      </c>
      <c r="G155" s="52" t="e">
        <f>#REF!</f>
        <v>#REF!</v>
      </c>
      <c r="H155" s="52" t="e">
        <f>#REF!</f>
        <v>#REF!</v>
      </c>
      <c r="I155" s="52" t="e">
        <f>#REF!</f>
        <v>#REF!</v>
      </c>
      <c r="J155" s="52" t="e">
        <f>#REF!</f>
        <v>#REF!</v>
      </c>
      <c r="K155" s="52" t="e">
        <f>#REF!</f>
        <v>#REF!</v>
      </c>
      <c r="L155" s="52" t="e">
        <f>#REF!</f>
        <v>#REF!</v>
      </c>
      <c r="M155" s="52" t="e">
        <f>#REF!</f>
        <v>#REF!</v>
      </c>
      <c r="N155" s="52" t="e">
        <f>#REF!</f>
        <v>#REF!</v>
      </c>
      <c r="O155" s="52" t="e">
        <f>#REF!</f>
        <v>#REF!</v>
      </c>
      <c r="P155" s="52" t="e">
        <f>#REF!</f>
        <v>#REF!</v>
      </c>
      <c r="Q155" s="52" t="e">
        <f>#REF!</f>
        <v>#REF!</v>
      </c>
      <c r="R155" s="52" t="e">
        <f>#REF!</f>
        <v>#REF!</v>
      </c>
      <c r="S155" s="52" t="e">
        <f>#REF!</f>
        <v>#REF!</v>
      </c>
      <c r="T155" s="52" t="e">
        <f>#REF!</f>
        <v>#REF!</v>
      </c>
      <c r="U155" s="52" t="e">
        <f>#REF!</f>
        <v>#REF!</v>
      </c>
      <c r="V155" s="52" t="e">
        <f>#REF!</f>
        <v>#REF!</v>
      </c>
      <c r="W155" s="52" t="e">
        <f>#REF!</f>
        <v>#REF!</v>
      </c>
      <c r="X155" s="52" t="e">
        <f>#REF!</f>
        <v>#REF!</v>
      </c>
      <c r="Y155" s="52" t="e">
        <f>#REF!</f>
        <v>#REF!</v>
      </c>
      <c r="Z155" s="52" t="e">
        <f>#REF!</f>
        <v>#REF!</v>
      </c>
      <c r="AA155" s="52" t="e">
        <f>#REF!</f>
        <v>#REF!</v>
      </c>
      <c r="AB155" s="52" t="e">
        <f>#REF!</f>
        <v>#REF!</v>
      </c>
      <c r="AC155" s="52" t="e">
        <f>#REF!</f>
        <v>#REF!</v>
      </c>
      <c r="AD155" s="52" t="e">
        <f>#REF!</f>
        <v>#REF!</v>
      </c>
      <c r="AE155" s="52" t="e">
        <f>#REF!</f>
        <v>#REF!</v>
      </c>
      <c r="AF155" s="52" t="e">
        <f>#REF!</f>
        <v>#REF!</v>
      </c>
      <c r="AG155" s="52">
        <v>160485.45294446</v>
      </c>
    </row>
    <row r="156" spans="1:33" s="61" customFormat="1">
      <c r="A156" s="41" t="s">
        <v>137</v>
      </c>
      <c r="B156" s="22"/>
      <c r="C156" s="23"/>
      <c r="D156" s="60" t="e">
        <f>#REF!</f>
        <v>#REF!</v>
      </c>
      <c r="E156" s="60" t="e">
        <f>#REF!</f>
        <v>#REF!</v>
      </c>
      <c r="F156" s="60" t="e">
        <f>#REF!</f>
        <v>#REF!</v>
      </c>
      <c r="G156" s="60" t="e">
        <f>#REF!</f>
        <v>#REF!</v>
      </c>
      <c r="H156" s="60" t="e">
        <f>#REF!</f>
        <v>#REF!</v>
      </c>
      <c r="I156" s="60" t="e">
        <f>#REF!</f>
        <v>#REF!</v>
      </c>
      <c r="J156" s="60" t="e">
        <f>#REF!</f>
        <v>#REF!</v>
      </c>
      <c r="K156" s="60" t="e">
        <f>#REF!</f>
        <v>#REF!</v>
      </c>
      <c r="L156" s="60" t="e">
        <f>#REF!</f>
        <v>#REF!</v>
      </c>
      <c r="M156" s="60" t="e">
        <f>#REF!</f>
        <v>#REF!</v>
      </c>
      <c r="N156" s="60" t="e">
        <f>#REF!</f>
        <v>#REF!</v>
      </c>
      <c r="O156" s="60" t="e">
        <f>#REF!</f>
        <v>#REF!</v>
      </c>
      <c r="P156" s="60" t="e">
        <f>#REF!</f>
        <v>#REF!</v>
      </c>
      <c r="Q156" s="60" t="e">
        <f>#REF!</f>
        <v>#REF!</v>
      </c>
      <c r="R156" s="60" t="e">
        <f>#REF!</f>
        <v>#REF!</v>
      </c>
      <c r="S156" s="60" t="e">
        <f>#REF!</f>
        <v>#REF!</v>
      </c>
      <c r="T156" s="60" t="e">
        <f>#REF!</f>
        <v>#REF!</v>
      </c>
      <c r="U156" s="60" t="e">
        <f>#REF!</f>
        <v>#REF!</v>
      </c>
      <c r="V156" s="60" t="e">
        <f>#REF!</f>
        <v>#REF!</v>
      </c>
      <c r="W156" s="60" t="e">
        <f>#REF!</f>
        <v>#REF!</v>
      </c>
      <c r="X156" s="60" t="e">
        <f>#REF!</f>
        <v>#REF!</v>
      </c>
      <c r="Y156" s="60" t="e">
        <f>#REF!</f>
        <v>#REF!</v>
      </c>
      <c r="Z156" s="60" t="e">
        <f>#REF!</f>
        <v>#REF!</v>
      </c>
      <c r="AA156" s="60" t="e">
        <f>#REF!</f>
        <v>#REF!</v>
      </c>
      <c r="AB156" s="60" t="e">
        <f>#REF!</f>
        <v>#REF!</v>
      </c>
      <c r="AC156" s="60" t="e">
        <f>#REF!</f>
        <v>#REF!</v>
      </c>
      <c r="AD156" s="60" t="e">
        <f>#REF!</f>
        <v>#REF!</v>
      </c>
      <c r="AE156" s="60" t="e">
        <f>#REF!</f>
        <v>#REF!</v>
      </c>
      <c r="AF156" s="60" t="e">
        <f>#REF!</f>
        <v>#REF!</v>
      </c>
      <c r="AG156" s="60">
        <v>3434232.1069936096</v>
      </c>
    </row>
    <row r="157" spans="1:33">
      <c r="A157" s="15"/>
      <c r="B157" s="46" t="s">
        <v>138</v>
      </c>
      <c r="C157" s="46"/>
      <c r="D157" s="52" t="e">
        <f>#REF!</f>
        <v>#REF!</v>
      </c>
      <c r="E157" s="52" t="e">
        <f>#REF!</f>
        <v>#REF!</v>
      </c>
      <c r="F157" s="52" t="e">
        <f>#REF!</f>
        <v>#REF!</v>
      </c>
      <c r="G157" s="52" t="e">
        <f>#REF!</f>
        <v>#REF!</v>
      </c>
      <c r="H157" s="52" t="e">
        <f>#REF!</f>
        <v>#REF!</v>
      </c>
      <c r="I157" s="52" t="e">
        <f>#REF!</f>
        <v>#REF!</v>
      </c>
      <c r="J157" s="52" t="e">
        <f>#REF!</f>
        <v>#REF!</v>
      </c>
      <c r="K157" s="52" t="e">
        <f>#REF!</f>
        <v>#REF!</v>
      </c>
      <c r="L157" s="52" t="e">
        <f>#REF!</f>
        <v>#REF!</v>
      </c>
      <c r="M157" s="52" t="e">
        <f>#REF!</f>
        <v>#REF!</v>
      </c>
      <c r="N157" s="52" t="e">
        <f>#REF!</f>
        <v>#REF!</v>
      </c>
      <c r="O157" s="52" t="e">
        <f>#REF!</f>
        <v>#REF!</v>
      </c>
      <c r="P157" s="52" t="e">
        <f>#REF!</f>
        <v>#REF!</v>
      </c>
      <c r="Q157" s="52" t="e">
        <f>#REF!</f>
        <v>#REF!</v>
      </c>
      <c r="R157" s="52" t="e">
        <f>#REF!</f>
        <v>#REF!</v>
      </c>
      <c r="S157" s="52" t="e">
        <f>#REF!</f>
        <v>#REF!</v>
      </c>
      <c r="T157" s="52" t="e">
        <f>#REF!</f>
        <v>#REF!</v>
      </c>
      <c r="U157" s="52" t="e">
        <f>#REF!</f>
        <v>#REF!</v>
      </c>
      <c r="V157" s="52" t="e">
        <f>#REF!</f>
        <v>#REF!</v>
      </c>
      <c r="W157" s="52" t="e">
        <f>#REF!</f>
        <v>#REF!</v>
      </c>
      <c r="X157" s="52" t="e">
        <f>#REF!</f>
        <v>#REF!</v>
      </c>
      <c r="Y157" s="52" t="e">
        <f>#REF!</f>
        <v>#REF!</v>
      </c>
      <c r="Z157" s="52" t="e">
        <f>#REF!</f>
        <v>#REF!</v>
      </c>
      <c r="AA157" s="52" t="e">
        <f>#REF!</f>
        <v>#REF!</v>
      </c>
      <c r="AB157" s="52" t="e">
        <f>#REF!</f>
        <v>#REF!</v>
      </c>
      <c r="AC157" s="52" t="e">
        <f>#REF!</f>
        <v>#REF!</v>
      </c>
      <c r="AD157" s="52" t="e">
        <f>#REF!</f>
        <v>#REF!</v>
      </c>
      <c r="AE157" s="52" t="e">
        <f>#REF!</f>
        <v>#REF!</v>
      </c>
      <c r="AF157" s="52" t="e">
        <f>#REF!</f>
        <v>#REF!</v>
      </c>
      <c r="AG157" s="52">
        <v>396356.29050842999</v>
      </c>
    </row>
    <row r="158" spans="1:33">
      <c r="A158" s="15"/>
      <c r="B158" s="3"/>
      <c r="C158" s="4" t="s">
        <v>139</v>
      </c>
      <c r="D158" s="51" t="e">
        <f>#REF!</f>
        <v>#REF!</v>
      </c>
      <c r="E158" s="51" t="e">
        <f>#REF!</f>
        <v>#REF!</v>
      </c>
      <c r="F158" s="51" t="e">
        <f>#REF!</f>
        <v>#REF!</v>
      </c>
      <c r="G158" s="51" t="e">
        <f>#REF!</f>
        <v>#REF!</v>
      </c>
      <c r="H158" s="51" t="e">
        <f>#REF!</f>
        <v>#REF!</v>
      </c>
      <c r="I158" s="51" t="e">
        <f>#REF!</f>
        <v>#REF!</v>
      </c>
      <c r="J158" s="51" t="e">
        <f>#REF!</f>
        <v>#REF!</v>
      </c>
      <c r="K158" s="51" t="e">
        <f>#REF!</f>
        <v>#REF!</v>
      </c>
      <c r="L158" s="51" t="e">
        <f>#REF!</f>
        <v>#REF!</v>
      </c>
      <c r="M158" s="51" t="e">
        <f>#REF!</f>
        <v>#REF!</v>
      </c>
      <c r="N158" s="51" t="e">
        <f>#REF!</f>
        <v>#REF!</v>
      </c>
      <c r="O158" s="51" t="e">
        <f>#REF!</f>
        <v>#REF!</v>
      </c>
      <c r="P158" s="51" t="e">
        <f>#REF!</f>
        <v>#REF!</v>
      </c>
      <c r="Q158" s="51" t="e">
        <f>#REF!</f>
        <v>#REF!</v>
      </c>
      <c r="R158" s="51" t="e">
        <f>#REF!</f>
        <v>#REF!</v>
      </c>
      <c r="S158" s="51" t="e">
        <f>#REF!</f>
        <v>#REF!</v>
      </c>
      <c r="T158" s="51" t="e">
        <f>#REF!</f>
        <v>#REF!</v>
      </c>
      <c r="U158" s="51" t="e">
        <f>#REF!</f>
        <v>#REF!</v>
      </c>
      <c r="V158" s="51" t="e">
        <f>#REF!</f>
        <v>#REF!</v>
      </c>
      <c r="W158" s="51" t="e">
        <f>#REF!</f>
        <v>#REF!</v>
      </c>
      <c r="X158" s="51" t="e">
        <f>#REF!</f>
        <v>#REF!</v>
      </c>
      <c r="Y158" s="51" t="e">
        <f>#REF!</f>
        <v>#REF!</v>
      </c>
      <c r="Z158" s="51" t="e">
        <f>#REF!</f>
        <v>#REF!</v>
      </c>
      <c r="AA158" s="51" t="e">
        <f>#REF!</f>
        <v>#REF!</v>
      </c>
      <c r="AB158" s="51" t="e">
        <f>#REF!</f>
        <v>#REF!</v>
      </c>
      <c r="AC158" s="51" t="e">
        <f>#REF!</f>
        <v>#REF!</v>
      </c>
      <c r="AD158" s="51" t="e">
        <f>#REF!</f>
        <v>#REF!</v>
      </c>
      <c r="AE158" s="51" t="e">
        <f>#REF!</f>
        <v>#REF!</v>
      </c>
      <c r="AF158" s="51" t="e">
        <f>#REF!</f>
        <v>#REF!</v>
      </c>
      <c r="AG158" s="51">
        <v>396356.29050842999</v>
      </c>
    </row>
    <row r="159" spans="1:33">
      <c r="A159" s="15"/>
      <c r="B159" s="3"/>
      <c r="C159" s="4" t="s">
        <v>140</v>
      </c>
      <c r="D159" s="51" t="e">
        <f>#REF!</f>
        <v>#REF!</v>
      </c>
      <c r="E159" s="51" t="e">
        <f>#REF!</f>
        <v>#REF!</v>
      </c>
      <c r="F159" s="51" t="e">
        <f>#REF!</f>
        <v>#REF!</v>
      </c>
      <c r="G159" s="51" t="e">
        <f>#REF!</f>
        <v>#REF!</v>
      </c>
      <c r="H159" s="51" t="e">
        <f>#REF!</f>
        <v>#REF!</v>
      </c>
      <c r="I159" s="51" t="e">
        <f>#REF!</f>
        <v>#REF!</v>
      </c>
      <c r="J159" s="51" t="e">
        <f>#REF!</f>
        <v>#REF!</v>
      </c>
      <c r="K159" s="51" t="e">
        <f>#REF!</f>
        <v>#REF!</v>
      </c>
      <c r="L159" s="51" t="e">
        <f>#REF!</f>
        <v>#REF!</v>
      </c>
      <c r="M159" s="51" t="e">
        <f>#REF!</f>
        <v>#REF!</v>
      </c>
      <c r="N159" s="51" t="e">
        <f>#REF!</f>
        <v>#REF!</v>
      </c>
      <c r="O159" s="51" t="e">
        <f>#REF!</f>
        <v>#REF!</v>
      </c>
      <c r="P159" s="51" t="e">
        <f>#REF!</f>
        <v>#REF!</v>
      </c>
      <c r="Q159" s="51" t="e">
        <f>#REF!</f>
        <v>#REF!</v>
      </c>
      <c r="R159" s="51" t="e">
        <f>#REF!</f>
        <v>#REF!</v>
      </c>
      <c r="S159" s="51" t="e">
        <f>#REF!</f>
        <v>#REF!</v>
      </c>
      <c r="T159" s="51" t="e">
        <f>#REF!</f>
        <v>#REF!</v>
      </c>
      <c r="U159" s="51" t="e">
        <f>#REF!</f>
        <v>#REF!</v>
      </c>
      <c r="V159" s="51" t="e">
        <f>#REF!</f>
        <v>#REF!</v>
      </c>
      <c r="W159" s="51" t="e">
        <f>#REF!</f>
        <v>#REF!</v>
      </c>
      <c r="X159" s="51" t="e">
        <f>#REF!</f>
        <v>#REF!</v>
      </c>
      <c r="Y159" s="51" t="e">
        <f>#REF!</f>
        <v>#REF!</v>
      </c>
      <c r="Z159" s="51" t="e">
        <f>#REF!</f>
        <v>#REF!</v>
      </c>
      <c r="AA159" s="51" t="e">
        <f>#REF!</f>
        <v>#REF!</v>
      </c>
      <c r="AB159" s="51" t="e">
        <f>#REF!</f>
        <v>#REF!</v>
      </c>
      <c r="AC159" s="51" t="e">
        <f>#REF!</f>
        <v>#REF!</v>
      </c>
      <c r="AD159" s="51" t="e">
        <f>#REF!</f>
        <v>#REF!</v>
      </c>
      <c r="AE159" s="51" t="e">
        <f>#REF!</f>
        <v>#REF!</v>
      </c>
      <c r="AF159" s="51" t="e">
        <f>#REF!</f>
        <v>#REF!</v>
      </c>
      <c r="AG159" s="51">
        <v>0</v>
      </c>
    </row>
    <row r="160" spans="1:33">
      <c r="A160" s="15"/>
      <c r="B160" s="3"/>
      <c r="C160" s="4" t="s">
        <v>141</v>
      </c>
      <c r="D160" s="51" t="e">
        <f>#REF!</f>
        <v>#REF!</v>
      </c>
      <c r="E160" s="51" t="e">
        <f>#REF!</f>
        <v>#REF!</v>
      </c>
      <c r="F160" s="51" t="e">
        <f>#REF!</f>
        <v>#REF!</v>
      </c>
      <c r="G160" s="51" t="e">
        <f>#REF!</f>
        <v>#REF!</v>
      </c>
      <c r="H160" s="51" t="e">
        <f>#REF!</f>
        <v>#REF!</v>
      </c>
      <c r="I160" s="51" t="e">
        <f>#REF!</f>
        <v>#REF!</v>
      </c>
      <c r="J160" s="51" t="e">
        <f>#REF!</f>
        <v>#REF!</v>
      </c>
      <c r="K160" s="51" t="e">
        <f>#REF!</f>
        <v>#REF!</v>
      </c>
      <c r="L160" s="51" t="e">
        <f>#REF!</f>
        <v>#REF!</v>
      </c>
      <c r="M160" s="51" t="e">
        <f>#REF!</f>
        <v>#REF!</v>
      </c>
      <c r="N160" s="51" t="e">
        <f>#REF!</f>
        <v>#REF!</v>
      </c>
      <c r="O160" s="51" t="e">
        <f>#REF!</f>
        <v>#REF!</v>
      </c>
      <c r="P160" s="51" t="e">
        <f>#REF!</f>
        <v>#REF!</v>
      </c>
      <c r="Q160" s="51" t="e">
        <f>#REF!</f>
        <v>#REF!</v>
      </c>
      <c r="R160" s="51" t="e">
        <f>#REF!</f>
        <v>#REF!</v>
      </c>
      <c r="S160" s="51" t="e">
        <f>#REF!</f>
        <v>#REF!</v>
      </c>
      <c r="T160" s="51" t="e">
        <f>#REF!</f>
        <v>#REF!</v>
      </c>
      <c r="U160" s="51" t="e">
        <f>#REF!</f>
        <v>#REF!</v>
      </c>
      <c r="V160" s="51" t="e">
        <f>#REF!</f>
        <v>#REF!</v>
      </c>
      <c r="W160" s="51" t="e">
        <f>#REF!</f>
        <v>#REF!</v>
      </c>
      <c r="X160" s="51" t="e">
        <f>#REF!</f>
        <v>#REF!</v>
      </c>
      <c r="Y160" s="51" t="e">
        <f>#REF!</f>
        <v>#REF!</v>
      </c>
      <c r="Z160" s="51" t="e">
        <f>#REF!</f>
        <v>#REF!</v>
      </c>
      <c r="AA160" s="51" t="e">
        <f>#REF!</f>
        <v>#REF!</v>
      </c>
      <c r="AB160" s="51" t="e">
        <f>#REF!</f>
        <v>#REF!</v>
      </c>
      <c r="AC160" s="51" t="e">
        <f>#REF!</f>
        <v>#REF!</v>
      </c>
      <c r="AD160" s="51" t="e">
        <f>#REF!</f>
        <v>#REF!</v>
      </c>
      <c r="AE160" s="51" t="e">
        <f>#REF!</f>
        <v>#REF!</v>
      </c>
      <c r="AF160" s="51" t="e">
        <f>#REF!</f>
        <v>#REF!</v>
      </c>
      <c r="AG160" s="51">
        <v>0</v>
      </c>
    </row>
    <row r="161" spans="1:33">
      <c r="A161" s="15"/>
      <c r="B161" s="3"/>
      <c r="C161" s="4" t="s">
        <v>142</v>
      </c>
      <c r="D161" s="51" t="e">
        <f>#REF!</f>
        <v>#REF!</v>
      </c>
      <c r="E161" s="51" t="e">
        <f>#REF!</f>
        <v>#REF!</v>
      </c>
      <c r="F161" s="51" t="e">
        <f>#REF!</f>
        <v>#REF!</v>
      </c>
      <c r="G161" s="51" t="e">
        <f>#REF!</f>
        <v>#REF!</v>
      </c>
      <c r="H161" s="51" t="e">
        <f>#REF!</f>
        <v>#REF!</v>
      </c>
      <c r="I161" s="51" t="e">
        <f>#REF!</f>
        <v>#REF!</v>
      </c>
      <c r="J161" s="51" t="e">
        <f>#REF!</f>
        <v>#REF!</v>
      </c>
      <c r="K161" s="51" t="e">
        <f>#REF!</f>
        <v>#REF!</v>
      </c>
      <c r="L161" s="51" t="e">
        <f>#REF!</f>
        <v>#REF!</v>
      </c>
      <c r="M161" s="51" t="e">
        <f>#REF!</f>
        <v>#REF!</v>
      </c>
      <c r="N161" s="51" t="e">
        <f>#REF!</f>
        <v>#REF!</v>
      </c>
      <c r="O161" s="51" t="e">
        <f>#REF!</f>
        <v>#REF!</v>
      </c>
      <c r="P161" s="51" t="e">
        <f>#REF!</f>
        <v>#REF!</v>
      </c>
      <c r="Q161" s="51" t="e">
        <f>#REF!</f>
        <v>#REF!</v>
      </c>
      <c r="R161" s="51" t="e">
        <f>#REF!</f>
        <v>#REF!</v>
      </c>
      <c r="S161" s="51" t="e">
        <f>#REF!</f>
        <v>#REF!</v>
      </c>
      <c r="T161" s="51" t="e">
        <f>#REF!</f>
        <v>#REF!</v>
      </c>
      <c r="U161" s="51" t="e">
        <f>#REF!</f>
        <v>#REF!</v>
      </c>
      <c r="V161" s="51" t="e">
        <f>#REF!</f>
        <v>#REF!</v>
      </c>
      <c r="W161" s="51" t="e">
        <f>#REF!</f>
        <v>#REF!</v>
      </c>
      <c r="X161" s="51" t="e">
        <f>#REF!</f>
        <v>#REF!</v>
      </c>
      <c r="Y161" s="51" t="e">
        <f>#REF!</f>
        <v>#REF!</v>
      </c>
      <c r="Z161" s="51" t="e">
        <f>#REF!</f>
        <v>#REF!</v>
      </c>
      <c r="AA161" s="51" t="e">
        <f>#REF!</f>
        <v>#REF!</v>
      </c>
      <c r="AB161" s="51" t="e">
        <f>#REF!</f>
        <v>#REF!</v>
      </c>
      <c r="AC161" s="51" t="e">
        <f>#REF!</f>
        <v>#REF!</v>
      </c>
      <c r="AD161" s="51" t="e">
        <f>#REF!</f>
        <v>#REF!</v>
      </c>
      <c r="AE161" s="51" t="e">
        <f>#REF!</f>
        <v>#REF!</v>
      </c>
      <c r="AF161" s="51" t="e">
        <f>#REF!</f>
        <v>#REF!</v>
      </c>
      <c r="AG161" s="51">
        <v>0</v>
      </c>
    </row>
    <row r="162" spans="1:33">
      <c r="A162" s="15"/>
      <c r="B162" s="3"/>
      <c r="C162" s="4" t="s">
        <v>143</v>
      </c>
      <c r="D162" s="51" t="e">
        <f>#REF!</f>
        <v>#REF!</v>
      </c>
      <c r="E162" s="51" t="e">
        <f>#REF!</f>
        <v>#REF!</v>
      </c>
      <c r="F162" s="51" t="e">
        <f>#REF!</f>
        <v>#REF!</v>
      </c>
      <c r="G162" s="51" t="e">
        <f>#REF!</f>
        <v>#REF!</v>
      </c>
      <c r="H162" s="51" t="e">
        <f>#REF!</f>
        <v>#REF!</v>
      </c>
      <c r="I162" s="51" t="e">
        <f>#REF!</f>
        <v>#REF!</v>
      </c>
      <c r="J162" s="51" t="e">
        <f>#REF!</f>
        <v>#REF!</v>
      </c>
      <c r="K162" s="51" t="e">
        <f>#REF!</f>
        <v>#REF!</v>
      </c>
      <c r="L162" s="51" t="e">
        <f>#REF!</f>
        <v>#REF!</v>
      </c>
      <c r="M162" s="51" t="e">
        <f>#REF!</f>
        <v>#REF!</v>
      </c>
      <c r="N162" s="51" t="e">
        <f>#REF!</f>
        <v>#REF!</v>
      </c>
      <c r="O162" s="51" t="e">
        <f>#REF!</f>
        <v>#REF!</v>
      </c>
      <c r="P162" s="51" t="e">
        <f>#REF!</f>
        <v>#REF!</v>
      </c>
      <c r="Q162" s="51" t="e">
        <f>#REF!</f>
        <v>#REF!</v>
      </c>
      <c r="R162" s="51" t="e">
        <f>#REF!</f>
        <v>#REF!</v>
      </c>
      <c r="S162" s="51" t="e">
        <f>#REF!</f>
        <v>#REF!</v>
      </c>
      <c r="T162" s="51" t="e">
        <f>#REF!</f>
        <v>#REF!</v>
      </c>
      <c r="U162" s="51" t="e">
        <f>#REF!</f>
        <v>#REF!</v>
      </c>
      <c r="V162" s="51" t="e">
        <f>#REF!</f>
        <v>#REF!</v>
      </c>
      <c r="W162" s="51" t="e">
        <f>#REF!</f>
        <v>#REF!</v>
      </c>
      <c r="X162" s="51" t="e">
        <f>#REF!</f>
        <v>#REF!</v>
      </c>
      <c r="Y162" s="51" t="e">
        <f>#REF!</f>
        <v>#REF!</v>
      </c>
      <c r="Z162" s="51" t="e">
        <f>#REF!</f>
        <v>#REF!</v>
      </c>
      <c r="AA162" s="51" t="e">
        <f>#REF!</f>
        <v>#REF!</v>
      </c>
      <c r="AB162" s="51" t="e">
        <f>#REF!</f>
        <v>#REF!</v>
      </c>
      <c r="AC162" s="51" t="e">
        <f>#REF!</f>
        <v>#REF!</v>
      </c>
      <c r="AD162" s="51" t="e">
        <f>#REF!</f>
        <v>#REF!</v>
      </c>
      <c r="AE162" s="51" t="e">
        <f>#REF!</f>
        <v>#REF!</v>
      </c>
      <c r="AF162" s="51" t="e">
        <f>#REF!</f>
        <v>#REF!</v>
      </c>
      <c r="AG162" s="51">
        <v>0</v>
      </c>
    </row>
    <row r="163" spans="1:33">
      <c r="A163" s="15"/>
      <c r="B163" s="3"/>
      <c r="C163" s="4" t="s">
        <v>144</v>
      </c>
      <c r="D163" s="51" t="e">
        <f>#REF!</f>
        <v>#REF!</v>
      </c>
      <c r="E163" s="51" t="e">
        <f>#REF!</f>
        <v>#REF!</v>
      </c>
      <c r="F163" s="51" t="e">
        <f>#REF!</f>
        <v>#REF!</v>
      </c>
      <c r="G163" s="51" t="e">
        <f>#REF!</f>
        <v>#REF!</v>
      </c>
      <c r="H163" s="51" t="e">
        <f>#REF!</f>
        <v>#REF!</v>
      </c>
      <c r="I163" s="51" t="e">
        <f>#REF!</f>
        <v>#REF!</v>
      </c>
      <c r="J163" s="51" t="e">
        <f>#REF!</f>
        <v>#REF!</v>
      </c>
      <c r="K163" s="51" t="e">
        <f>#REF!</f>
        <v>#REF!</v>
      </c>
      <c r="L163" s="51" t="e">
        <f>#REF!</f>
        <v>#REF!</v>
      </c>
      <c r="M163" s="51" t="e">
        <f>#REF!</f>
        <v>#REF!</v>
      </c>
      <c r="N163" s="51" t="e">
        <f>#REF!</f>
        <v>#REF!</v>
      </c>
      <c r="O163" s="51" t="e">
        <f>#REF!</f>
        <v>#REF!</v>
      </c>
      <c r="P163" s="51" t="e">
        <f>#REF!</f>
        <v>#REF!</v>
      </c>
      <c r="Q163" s="51" t="e">
        <f>#REF!</f>
        <v>#REF!</v>
      </c>
      <c r="R163" s="51" t="e">
        <f>#REF!</f>
        <v>#REF!</v>
      </c>
      <c r="S163" s="51" t="e">
        <f>#REF!</f>
        <v>#REF!</v>
      </c>
      <c r="T163" s="51" t="e">
        <f>#REF!</f>
        <v>#REF!</v>
      </c>
      <c r="U163" s="51" t="e">
        <f>#REF!</f>
        <v>#REF!</v>
      </c>
      <c r="V163" s="51" t="e">
        <f>#REF!</f>
        <v>#REF!</v>
      </c>
      <c r="W163" s="51" t="e">
        <f>#REF!</f>
        <v>#REF!</v>
      </c>
      <c r="X163" s="51" t="e">
        <f>#REF!</f>
        <v>#REF!</v>
      </c>
      <c r="Y163" s="51" t="e">
        <f>#REF!</f>
        <v>#REF!</v>
      </c>
      <c r="Z163" s="51" t="e">
        <f>#REF!</f>
        <v>#REF!</v>
      </c>
      <c r="AA163" s="51" t="e">
        <f>#REF!</f>
        <v>#REF!</v>
      </c>
      <c r="AB163" s="51" t="e">
        <f>#REF!</f>
        <v>#REF!</v>
      </c>
      <c r="AC163" s="51" t="e">
        <f>#REF!</f>
        <v>#REF!</v>
      </c>
      <c r="AD163" s="51" t="e">
        <f>#REF!</f>
        <v>#REF!</v>
      </c>
      <c r="AE163" s="51" t="e">
        <f>#REF!</f>
        <v>#REF!</v>
      </c>
      <c r="AF163" s="51" t="e">
        <f>#REF!</f>
        <v>#REF!</v>
      </c>
      <c r="AG163" s="51">
        <v>0</v>
      </c>
    </row>
    <row r="164" spans="1:33">
      <c r="A164" s="15"/>
      <c r="B164" s="3"/>
      <c r="C164" s="4" t="s">
        <v>145</v>
      </c>
      <c r="D164" s="51" t="e">
        <f>#REF!</f>
        <v>#REF!</v>
      </c>
      <c r="E164" s="51" t="e">
        <f>#REF!</f>
        <v>#REF!</v>
      </c>
      <c r="F164" s="51" t="e">
        <f>#REF!</f>
        <v>#REF!</v>
      </c>
      <c r="G164" s="51" t="e">
        <f>#REF!</f>
        <v>#REF!</v>
      </c>
      <c r="H164" s="51" t="e">
        <f>#REF!</f>
        <v>#REF!</v>
      </c>
      <c r="I164" s="51" t="e">
        <f>#REF!</f>
        <v>#REF!</v>
      </c>
      <c r="J164" s="51" t="e">
        <f>#REF!</f>
        <v>#REF!</v>
      </c>
      <c r="K164" s="51" t="e">
        <f>#REF!</f>
        <v>#REF!</v>
      </c>
      <c r="L164" s="51" t="e">
        <f>#REF!</f>
        <v>#REF!</v>
      </c>
      <c r="M164" s="51" t="e">
        <f>#REF!</f>
        <v>#REF!</v>
      </c>
      <c r="N164" s="51" t="e">
        <f>#REF!</f>
        <v>#REF!</v>
      </c>
      <c r="O164" s="51" t="e">
        <f>#REF!</f>
        <v>#REF!</v>
      </c>
      <c r="P164" s="51" t="e">
        <f>#REF!</f>
        <v>#REF!</v>
      </c>
      <c r="Q164" s="51" t="e">
        <f>#REF!</f>
        <v>#REF!</v>
      </c>
      <c r="R164" s="51" t="e">
        <f>#REF!</f>
        <v>#REF!</v>
      </c>
      <c r="S164" s="51" t="e">
        <f>#REF!</f>
        <v>#REF!</v>
      </c>
      <c r="T164" s="51" t="e">
        <f>#REF!</f>
        <v>#REF!</v>
      </c>
      <c r="U164" s="51" t="e">
        <f>#REF!</f>
        <v>#REF!</v>
      </c>
      <c r="V164" s="51" t="e">
        <f>#REF!</f>
        <v>#REF!</v>
      </c>
      <c r="W164" s="51" t="e">
        <f>#REF!</f>
        <v>#REF!</v>
      </c>
      <c r="X164" s="51" t="e">
        <f>#REF!</f>
        <v>#REF!</v>
      </c>
      <c r="Y164" s="51" t="e">
        <f>#REF!</f>
        <v>#REF!</v>
      </c>
      <c r="Z164" s="51" t="e">
        <f>#REF!</f>
        <v>#REF!</v>
      </c>
      <c r="AA164" s="51" t="e">
        <f>#REF!</f>
        <v>#REF!</v>
      </c>
      <c r="AB164" s="51" t="e">
        <f>#REF!</f>
        <v>#REF!</v>
      </c>
      <c r="AC164" s="51" t="e">
        <f>#REF!</f>
        <v>#REF!</v>
      </c>
      <c r="AD164" s="51" t="e">
        <f>#REF!</f>
        <v>#REF!</v>
      </c>
      <c r="AE164" s="51" t="e">
        <f>#REF!</f>
        <v>#REF!</v>
      </c>
      <c r="AF164" s="51" t="e">
        <f>#REF!</f>
        <v>#REF!</v>
      </c>
      <c r="AG164" s="51">
        <v>0</v>
      </c>
    </row>
    <row r="165" spans="1:33">
      <c r="A165" s="15"/>
      <c r="B165" s="3"/>
      <c r="C165" s="4" t="s">
        <v>146</v>
      </c>
      <c r="D165" s="51" t="e">
        <f>#REF!</f>
        <v>#REF!</v>
      </c>
      <c r="E165" s="51" t="e">
        <f>#REF!</f>
        <v>#REF!</v>
      </c>
      <c r="F165" s="51" t="e">
        <f>#REF!</f>
        <v>#REF!</v>
      </c>
      <c r="G165" s="51" t="e">
        <f>#REF!</f>
        <v>#REF!</v>
      </c>
      <c r="H165" s="51" t="e">
        <f>#REF!</f>
        <v>#REF!</v>
      </c>
      <c r="I165" s="51" t="e">
        <f>#REF!</f>
        <v>#REF!</v>
      </c>
      <c r="J165" s="51" t="e">
        <f>#REF!</f>
        <v>#REF!</v>
      </c>
      <c r="K165" s="51" t="e">
        <f>#REF!</f>
        <v>#REF!</v>
      </c>
      <c r="L165" s="51" t="e">
        <f>#REF!</f>
        <v>#REF!</v>
      </c>
      <c r="M165" s="51" t="e">
        <f>#REF!</f>
        <v>#REF!</v>
      </c>
      <c r="N165" s="51" t="e">
        <f>#REF!</f>
        <v>#REF!</v>
      </c>
      <c r="O165" s="51" t="e">
        <f>#REF!</f>
        <v>#REF!</v>
      </c>
      <c r="P165" s="51" t="e">
        <f>#REF!</f>
        <v>#REF!</v>
      </c>
      <c r="Q165" s="51" t="e">
        <f>#REF!</f>
        <v>#REF!</v>
      </c>
      <c r="R165" s="51" t="e">
        <f>#REF!</f>
        <v>#REF!</v>
      </c>
      <c r="S165" s="51" t="e">
        <f>#REF!</f>
        <v>#REF!</v>
      </c>
      <c r="T165" s="51" t="e">
        <f>#REF!</f>
        <v>#REF!</v>
      </c>
      <c r="U165" s="51" t="e">
        <f>#REF!</f>
        <v>#REF!</v>
      </c>
      <c r="V165" s="51" t="e">
        <f>#REF!</f>
        <v>#REF!</v>
      </c>
      <c r="W165" s="51" t="e">
        <f>#REF!</f>
        <v>#REF!</v>
      </c>
      <c r="X165" s="51" t="e">
        <f>#REF!</f>
        <v>#REF!</v>
      </c>
      <c r="Y165" s="51" t="e">
        <f>#REF!</f>
        <v>#REF!</v>
      </c>
      <c r="Z165" s="51" t="e">
        <f>#REF!</f>
        <v>#REF!</v>
      </c>
      <c r="AA165" s="51" t="e">
        <f>#REF!</f>
        <v>#REF!</v>
      </c>
      <c r="AB165" s="51" t="e">
        <f>#REF!</f>
        <v>#REF!</v>
      </c>
      <c r="AC165" s="51" t="e">
        <f>#REF!</f>
        <v>#REF!</v>
      </c>
      <c r="AD165" s="51" t="e">
        <f>#REF!</f>
        <v>#REF!</v>
      </c>
      <c r="AE165" s="51" t="e">
        <f>#REF!</f>
        <v>#REF!</v>
      </c>
      <c r="AF165" s="51" t="e">
        <f>#REF!</f>
        <v>#REF!</v>
      </c>
      <c r="AG165" s="51">
        <v>0</v>
      </c>
    </row>
    <row r="166" spans="1:33">
      <c r="A166" s="15"/>
      <c r="B166" s="46" t="s">
        <v>147</v>
      </c>
      <c r="C166" s="46"/>
      <c r="D166" s="52" t="e">
        <f>#REF!</f>
        <v>#REF!</v>
      </c>
      <c r="E166" s="52" t="e">
        <f>#REF!</f>
        <v>#REF!</v>
      </c>
      <c r="F166" s="52" t="e">
        <f>#REF!</f>
        <v>#REF!</v>
      </c>
      <c r="G166" s="52" t="e">
        <f>#REF!</f>
        <v>#REF!</v>
      </c>
      <c r="H166" s="52" t="e">
        <f>#REF!</f>
        <v>#REF!</v>
      </c>
      <c r="I166" s="52" t="e">
        <f>#REF!</f>
        <v>#REF!</v>
      </c>
      <c r="J166" s="52" t="e">
        <f>#REF!</f>
        <v>#REF!</v>
      </c>
      <c r="K166" s="52" t="e">
        <f>#REF!</f>
        <v>#REF!</v>
      </c>
      <c r="L166" s="52" t="e">
        <f>#REF!</f>
        <v>#REF!</v>
      </c>
      <c r="M166" s="52" t="e">
        <f>#REF!</f>
        <v>#REF!</v>
      </c>
      <c r="N166" s="52" t="e">
        <f>#REF!</f>
        <v>#REF!</v>
      </c>
      <c r="O166" s="52" t="e">
        <f>#REF!</f>
        <v>#REF!</v>
      </c>
      <c r="P166" s="52" t="e">
        <f>#REF!</f>
        <v>#REF!</v>
      </c>
      <c r="Q166" s="52" t="e">
        <f>#REF!</f>
        <v>#REF!</v>
      </c>
      <c r="R166" s="52" t="e">
        <f>#REF!</f>
        <v>#REF!</v>
      </c>
      <c r="S166" s="52" t="e">
        <f>#REF!</f>
        <v>#REF!</v>
      </c>
      <c r="T166" s="52" t="e">
        <f>#REF!</f>
        <v>#REF!</v>
      </c>
      <c r="U166" s="52" t="e">
        <f>#REF!</f>
        <v>#REF!</v>
      </c>
      <c r="V166" s="52" t="e">
        <f>#REF!</f>
        <v>#REF!</v>
      </c>
      <c r="W166" s="52" t="e">
        <f>#REF!</f>
        <v>#REF!</v>
      </c>
      <c r="X166" s="52" t="e">
        <f>#REF!</f>
        <v>#REF!</v>
      </c>
      <c r="Y166" s="52" t="e">
        <f>#REF!</f>
        <v>#REF!</v>
      </c>
      <c r="Z166" s="52" t="e">
        <f>#REF!</f>
        <v>#REF!</v>
      </c>
      <c r="AA166" s="52" t="e">
        <f>#REF!</f>
        <v>#REF!</v>
      </c>
      <c r="AB166" s="52" t="e">
        <f>#REF!</f>
        <v>#REF!</v>
      </c>
      <c r="AC166" s="52" t="e">
        <f>#REF!</f>
        <v>#REF!</v>
      </c>
      <c r="AD166" s="52" t="e">
        <f>#REF!</f>
        <v>#REF!</v>
      </c>
      <c r="AE166" s="52" t="e">
        <f>#REF!</f>
        <v>#REF!</v>
      </c>
      <c r="AF166" s="52" t="e">
        <f>#REF!</f>
        <v>#REF!</v>
      </c>
      <c r="AG166" s="52">
        <v>1045413.8350186</v>
      </c>
    </row>
    <row r="167" spans="1:33">
      <c r="A167" s="15"/>
      <c r="B167" s="46" t="s">
        <v>148</v>
      </c>
      <c r="C167" s="46"/>
      <c r="D167" s="52" t="e">
        <f>#REF!</f>
        <v>#REF!</v>
      </c>
      <c r="E167" s="52" t="e">
        <f>#REF!</f>
        <v>#REF!</v>
      </c>
      <c r="F167" s="52" t="e">
        <f>#REF!</f>
        <v>#REF!</v>
      </c>
      <c r="G167" s="52" t="e">
        <f>#REF!</f>
        <v>#REF!</v>
      </c>
      <c r="H167" s="52" t="e">
        <f>#REF!</f>
        <v>#REF!</v>
      </c>
      <c r="I167" s="52" t="e">
        <f>#REF!</f>
        <v>#REF!</v>
      </c>
      <c r="J167" s="52" t="e">
        <f>#REF!</f>
        <v>#REF!</v>
      </c>
      <c r="K167" s="52" t="e">
        <f>#REF!</f>
        <v>#REF!</v>
      </c>
      <c r="L167" s="52" t="e">
        <f>#REF!</f>
        <v>#REF!</v>
      </c>
      <c r="M167" s="52" t="e">
        <f>#REF!</f>
        <v>#REF!</v>
      </c>
      <c r="N167" s="52" t="e">
        <f>#REF!</f>
        <v>#REF!</v>
      </c>
      <c r="O167" s="52" t="e">
        <f>#REF!</f>
        <v>#REF!</v>
      </c>
      <c r="P167" s="52" t="e">
        <f>#REF!</f>
        <v>#REF!</v>
      </c>
      <c r="Q167" s="52" t="e">
        <f>#REF!</f>
        <v>#REF!</v>
      </c>
      <c r="R167" s="52" t="e">
        <f>#REF!</f>
        <v>#REF!</v>
      </c>
      <c r="S167" s="52" t="e">
        <f>#REF!</f>
        <v>#REF!</v>
      </c>
      <c r="T167" s="52" t="e">
        <f>#REF!</f>
        <v>#REF!</v>
      </c>
      <c r="U167" s="52" t="e">
        <f>#REF!</f>
        <v>#REF!</v>
      </c>
      <c r="V167" s="52" t="e">
        <f>#REF!</f>
        <v>#REF!</v>
      </c>
      <c r="W167" s="52" t="e">
        <f>#REF!</f>
        <v>#REF!</v>
      </c>
      <c r="X167" s="52" t="e">
        <f>#REF!</f>
        <v>#REF!</v>
      </c>
      <c r="Y167" s="52" t="e">
        <f>#REF!</f>
        <v>#REF!</v>
      </c>
      <c r="Z167" s="52" t="e">
        <f>#REF!</f>
        <v>#REF!</v>
      </c>
      <c r="AA167" s="52" t="e">
        <f>#REF!</f>
        <v>#REF!</v>
      </c>
      <c r="AB167" s="52" t="e">
        <f>#REF!</f>
        <v>#REF!</v>
      </c>
      <c r="AC167" s="52" t="e">
        <f>#REF!</f>
        <v>#REF!</v>
      </c>
      <c r="AD167" s="52" t="e">
        <f>#REF!</f>
        <v>#REF!</v>
      </c>
      <c r="AE167" s="52" t="e">
        <f>#REF!</f>
        <v>#REF!</v>
      </c>
      <c r="AF167" s="52" t="e">
        <f>#REF!</f>
        <v>#REF!</v>
      </c>
      <c r="AG167" s="52">
        <v>0</v>
      </c>
    </row>
    <row r="168" spans="1:33">
      <c r="A168" s="15"/>
      <c r="B168" s="46" t="s">
        <v>149</v>
      </c>
      <c r="C168" s="46"/>
      <c r="D168" s="52" t="e">
        <f>#REF!</f>
        <v>#REF!</v>
      </c>
      <c r="E168" s="52" t="e">
        <f>#REF!</f>
        <v>#REF!</v>
      </c>
      <c r="F168" s="52" t="e">
        <f>#REF!</f>
        <v>#REF!</v>
      </c>
      <c r="G168" s="52" t="e">
        <f>#REF!</f>
        <v>#REF!</v>
      </c>
      <c r="H168" s="52" t="e">
        <f>#REF!</f>
        <v>#REF!</v>
      </c>
      <c r="I168" s="52" t="e">
        <f>#REF!</f>
        <v>#REF!</v>
      </c>
      <c r="J168" s="52" t="e">
        <f>#REF!</f>
        <v>#REF!</v>
      </c>
      <c r="K168" s="52" t="e">
        <f>#REF!</f>
        <v>#REF!</v>
      </c>
      <c r="L168" s="52" t="e">
        <f>#REF!</f>
        <v>#REF!</v>
      </c>
      <c r="M168" s="52" t="e">
        <f>#REF!</f>
        <v>#REF!</v>
      </c>
      <c r="N168" s="52" t="e">
        <f>#REF!</f>
        <v>#REF!</v>
      </c>
      <c r="O168" s="52" t="e">
        <f>#REF!</f>
        <v>#REF!</v>
      </c>
      <c r="P168" s="52" t="e">
        <f>#REF!</f>
        <v>#REF!</v>
      </c>
      <c r="Q168" s="52" t="e">
        <f>#REF!</f>
        <v>#REF!</v>
      </c>
      <c r="R168" s="52" t="e">
        <f>#REF!</f>
        <v>#REF!</v>
      </c>
      <c r="S168" s="52" t="e">
        <f>#REF!</f>
        <v>#REF!</v>
      </c>
      <c r="T168" s="52" t="e">
        <f>#REF!</f>
        <v>#REF!</v>
      </c>
      <c r="U168" s="52" t="e">
        <f>#REF!</f>
        <v>#REF!</v>
      </c>
      <c r="V168" s="52" t="e">
        <f>#REF!</f>
        <v>#REF!</v>
      </c>
      <c r="W168" s="52" t="e">
        <f>#REF!</f>
        <v>#REF!</v>
      </c>
      <c r="X168" s="52" t="e">
        <f>#REF!</f>
        <v>#REF!</v>
      </c>
      <c r="Y168" s="52" t="e">
        <f>#REF!</f>
        <v>#REF!</v>
      </c>
      <c r="Z168" s="52" t="e">
        <f>#REF!</f>
        <v>#REF!</v>
      </c>
      <c r="AA168" s="52" t="e">
        <f>#REF!</f>
        <v>#REF!</v>
      </c>
      <c r="AB168" s="52" t="e">
        <f>#REF!</f>
        <v>#REF!</v>
      </c>
      <c r="AC168" s="52" t="e">
        <f>#REF!</f>
        <v>#REF!</v>
      </c>
      <c r="AD168" s="52" t="e">
        <f>#REF!</f>
        <v>#REF!</v>
      </c>
      <c r="AE168" s="52" t="e">
        <f>#REF!</f>
        <v>#REF!</v>
      </c>
      <c r="AF168" s="52" t="e">
        <f>#REF!</f>
        <v>#REF!</v>
      </c>
      <c r="AG168" s="52">
        <v>2282502.2232987597</v>
      </c>
    </row>
    <row r="169" spans="1:33">
      <c r="A169" s="15"/>
      <c r="B169" s="46" t="s">
        <v>150</v>
      </c>
      <c r="C169" s="46"/>
      <c r="D169" s="52" t="e">
        <f>#REF!</f>
        <v>#REF!</v>
      </c>
      <c r="E169" s="52" t="e">
        <f>#REF!</f>
        <v>#REF!</v>
      </c>
      <c r="F169" s="52" t="e">
        <f>#REF!</f>
        <v>#REF!</v>
      </c>
      <c r="G169" s="52" t="e">
        <f>#REF!</f>
        <v>#REF!</v>
      </c>
      <c r="H169" s="52" t="e">
        <f>#REF!</f>
        <v>#REF!</v>
      </c>
      <c r="I169" s="52" t="e">
        <f>#REF!</f>
        <v>#REF!</v>
      </c>
      <c r="J169" s="52" t="e">
        <f>#REF!</f>
        <v>#REF!</v>
      </c>
      <c r="K169" s="52" t="e">
        <f>#REF!</f>
        <v>#REF!</v>
      </c>
      <c r="L169" s="52" t="e">
        <f>#REF!</f>
        <v>#REF!</v>
      </c>
      <c r="M169" s="52" t="e">
        <f>#REF!</f>
        <v>#REF!</v>
      </c>
      <c r="N169" s="52" t="e">
        <f>#REF!</f>
        <v>#REF!</v>
      </c>
      <c r="O169" s="52" t="e">
        <f>#REF!</f>
        <v>#REF!</v>
      </c>
      <c r="P169" s="52" t="e">
        <f>#REF!</f>
        <v>#REF!</v>
      </c>
      <c r="Q169" s="52" t="e">
        <f>#REF!</f>
        <v>#REF!</v>
      </c>
      <c r="R169" s="52" t="e">
        <f>#REF!</f>
        <v>#REF!</v>
      </c>
      <c r="S169" s="52" t="e">
        <f>#REF!</f>
        <v>#REF!</v>
      </c>
      <c r="T169" s="52" t="e">
        <f>#REF!</f>
        <v>#REF!</v>
      </c>
      <c r="U169" s="52" t="e">
        <f>#REF!</f>
        <v>#REF!</v>
      </c>
      <c r="V169" s="52" t="e">
        <f>#REF!</f>
        <v>#REF!</v>
      </c>
      <c r="W169" s="52" t="e">
        <f>#REF!</f>
        <v>#REF!</v>
      </c>
      <c r="X169" s="52" t="e">
        <f>#REF!</f>
        <v>#REF!</v>
      </c>
      <c r="Y169" s="52" t="e">
        <f>#REF!</f>
        <v>#REF!</v>
      </c>
      <c r="Z169" s="52" t="e">
        <f>#REF!</f>
        <v>#REF!</v>
      </c>
      <c r="AA169" s="52" t="e">
        <f>#REF!</f>
        <v>#REF!</v>
      </c>
      <c r="AB169" s="52" t="e">
        <f>#REF!</f>
        <v>#REF!</v>
      </c>
      <c r="AC169" s="52" t="e">
        <f>#REF!</f>
        <v>#REF!</v>
      </c>
      <c r="AD169" s="52" t="e">
        <f>#REF!</f>
        <v>#REF!</v>
      </c>
      <c r="AE169" s="52" t="e">
        <f>#REF!</f>
        <v>#REF!</v>
      </c>
      <c r="AF169" s="52" t="e">
        <f>#REF!</f>
        <v>#REF!</v>
      </c>
      <c r="AG169" s="52">
        <v>-290040.24183218001</v>
      </c>
    </row>
    <row r="170" spans="1:33">
      <c r="A170" s="15"/>
      <c r="B170" s="3"/>
      <c r="C170" s="11" t="s">
        <v>151</v>
      </c>
      <c r="D170" s="51" t="e">
        <f>#REF!</f>
        <v>#REF!</v>
      </c>
      <c r="E170" s="51" t="e">
        <f>#REF!</f>
        <v>#REF!</v>
      </c>
      <c r="F170" s="51" t="e">
        <f>#REF!</f>
        <v>#REF!</v>
      </c>
      <c r="G170" s="51" t="e">
        <f>#REF!</f>
        <v>#REF!</v>
      </c>
      <c r="H170" s="51" t="e">
        <f>#REF!</f>
        <v>#REF!</v>
      </c>
      <c r="I170" s="51" t="e">
        <f>#REF!</f>
        <v>#REF!</v>
      </c>
      <c r="J170" s="51" t="e">
        <f>#REF!</f>
        <v>#REF!</v>
      </c>
      <c r="K170" s="51" t="e">
        <f>#REF!</f>
        <v>#REF!</v>
      </c>
      <c r="L170" s="51" t="e">
        <f>#REF!</f>
        <v>#REF!</v>
      </c>
      <c r="M170" s="51" t="e">
        <f>#REF!</f>
        <v>#REF!</v>
      </c>
      <c r="N170" s="51" t="e">
        <f>#REF!</f>
        <v>#REF!</v>
      </c>
      <c r="O170" s="51" t="e">
        <f>#REF!</f>
        <v>#REF!</v>
      </c>
      <c r="P170" s="51" t="e">
        <f>#REF!</f>
        <v>#REF!</v>
      </c>
      <c r="Q170" s="51" t="e">
        <f>#REF!</f>
        <v>#REF!</v>
      </c>
      <c r="R170" s="51" t="e">
        <f>#REF!</f>
        <v>#REF!</v>
      </c>
      <c r="S170" s="51" t="e">
        <f>#REF!</f>
        <v>#REF!</v>
      </c>
      <c r="T170" s="51" t="e">
        <f>#REF!</f>
        <v>#REF!</v>
      </c>
      <c r="U170" s="51" t="e">
        <f>#REF!</f>
        <v>#REF!</v>
      </c>
      <c r="V170" s="51" t="e">
        <f>#REF!</f>
        <v>#REF!</v>
      </c>
      <c r="W170" s="51" t="e">
        <f>#REF!</f>
        <v>#REF!</v>
      </c>
      <c r="X170" s="51" t="e">
        <f>#REF!</f>
        <v>#REF!</v>
      </c>
      <c r="Y170" s="51" t="e">
        <f>#REF!</f>
        <v>#REF!</v>
      </c>
      <c r="Z170" s="51" t="e">
        <f>#REF!</f>
        <v>#REF!</v>
      </c>
      <c r="AA170" s="51" t="e">
        <f>#REF!</f>
        <v>#REF!</v>
      </c>
      <c r="AB170" s="51" t="e">
        <f>#REF!</f>
        <v>#REF!</v>
      </c>
      <c r="AC170" s="51" t="e">
        <f>#REF!</f>
        <v>#REF!</v>
      </c>
      <c r="AD170" s="51" t="e">
        <f>#REF!</f>
        <v>#REF!</v>
      </c>
      <c r="AE170" s="51" t="e">
        <f>#REF!</f>
        <v>#REF!</v>
      </c>
      <c r="AF170" s="51" t="e">
        <f>#REF!</f>
        <v>#REF!</v>
      </c>
      <c r="AG170" s="51">
        <v>2.9999999999999997E-8</v>
      </c>
    </row>
    <row r="171" spans="1:33">
      <c r="A171" s="15"/>
      <c r="B171" s="3"/>
      <c r="C171" s="11" t="s">
        <v>152</v>
      </c>
      <c r="D171" s="51" t="e">
        <f>#REF!</f>
        <v>#REF!</v>
      </c>
      <c r="E171" s="51" t="e">
        <f>#REF!</f>
        <v>#REF!</v>
      </c>
      <c r="F171" s="51" t="e">
        <f>#REF!</f>
        <v>#REF!</v>
      </c>
      <c r="G171" s="51" t="e">
        <f>#REF!</f>
        <v>#REF!</v>
      </c>
      <c r="H171" s="51" t="e">
        <f>#REF!</f>
        <v>#REF!</v>
      </c>
      <c r="I171" s="51" t="e">
        <f>#REF!</f>
        <v>#REF!</v>
      </c>
      <c r="J171" s="51" t="e">
        <f>#REF!</f>
        <v>#REF!</v>
      </c>
      <c r="K171" s="51" t="e">
        <f>#REF!</f>
        <v>#REF!</v>
      </c>
      <c r="L171" s="51" t="e">
        <f>#REF!</f>
        <v>#REF!</v>
      </c>
      <c r="M171" s="51" t="e">
        <f>#REF!</f>
        <v>#REF!</v>
      </c>
      <c r="N171" s="51" t="e">
        <f>#REF!</f>
        <v>#REF!</v>
      </c>
      <c r="O171" s="51" t="e">
        <f>#REF!</f>
        <v>#REF!</v>
      </c>
      <c r="P171" s="51" t="e">
        <f>#REF!</f>
        <v>#REF!</v>
      </c>
      <c r="Q171" s="51" t="e">
        <f>#REF!</f>
        <v>#REF!</v>
      </c>
      <c r="R171" s="51" t="e">
        <f>#REF!</f>
        <v>#REF!</v>
      </c>
      <c r="S171" s="51" t="e">
        <f>#REF!</f>
        <v>#REF!</v>
      </c>
      <c r="T171" s="51" t="e">
        <f>#REF!</f>
        <v>#REF!</v>
      </c>
      <c r="U171" s="51" t="e">
        <f>#REF!</f>
        <v>#REF!</v>
      </c>
      <c r="V171" s="51" t="e">
        <f>#REF!</f>
        <v>#REF!</v>
      </c>
      <c r="W171" s="51" t="e">
        <f>#REF!</f>
        <v>#REF!</v>
      </c>
      <c r="X171" s="51" t="e">
        <f>#REF!</f>
        <v>#REF!</v>
      </c>
      <c r="Y171" s="51" t="e">
        <f>#REF!</f>
        <v>#REF!</v>
      </c>
      <c r="Z171" s="51" t="e">
        <f>#REF!</f>
        <v>#REF!</v>
      </c>
      <c r="AA171" s="51" t="e">
        <f>#REF!</f>
        <v>#REF!</v>
      </c>
      <c r="AB171" s="51" t="e">
        <f>#REF!</f>
        <v>#REF!</v>
      </c>
      <c r="AC171" s="51" t="e">
        <f>#REF!</f>
        <v>#REF!</v>
      </c>
      <c r="AD171" s="51" t="e">
        <f>#REF!</f>
        <v>#REF!</v>
      </c>
      <c r="AE171" s="51" t="e">
        <f>#REF!</f>
        <v>#REF!</v>
      </c>
      <c r="AF171" s="51" t="e">
        <f>#REF!</f>
        <v>#REF!</v>
      </c>
      <c r="AG171" s="51">
        <v>272207.70104881999</v>
      </c>
    </row>
    <row r="172" spans="1:33">
      <c r="A172" s="15"/>
      <c r="B172" s="3"/>
      <c r="C172" s="11" t="s">
        <v>153</v>
      </c>
      <c r="D172" s="51" t="e">
        <f>#REF!</f>
        <v>#REF!</v>
      </c>
      <c r="E172" s="51" t="e">
        <f>#REF!</f>
        <v>#REF!</v>
      </c>
      <c r="F172" s="51" t="e">
        <f>#REF!</f>
        <v>#REF!</v>
      </c>
      <c r="G172" s="51" t="e">
        <f>#REF!</f>
        <v>#REF!</v>
      </c>
      <c r="H172" s="51" t="e">
        <f>#REF!</f>
        <v>#REF!</v>
      </c>
      <c r="I172" s="51" t="e">
        <f>#REF!</f>
        <v>#REF!</v>
      </c>
      <c r="J172" s="51" t="e">
        <f>#REF!</f>
        <v>#REF!</v>
      </c>
      <c r="K172" s="51" t="e">
        <f>#REF!</f>
        <v>#REF!</v>
      </c>
      <c r="L172" s="51" t="e">
        <f>#REF!</f>
        <v>#REF!</v>
      </c>
      <c r="M172" s="51" t="e">
        <f>#REF!</f>
        <v>#REF!</v>
      </c>
      <c r="N172" s="51" t="e">
        <f>#REF!</f>
        <v>#REF!</v>
      </c>
      <c r="O172" s="51" t="e">
        <f>#REF!</f>
        <v>#REF!</v>
      </c>
      <c r="P172" s="51" t="e">
        <f>#REF!</f>
        <v>#REF!</v>
      </c>
      <c r="Q172" s="51" t="e">
        <f>#REF!</f>
        <v>#REF!</v>
      </c>
      <c r="R172" s="51" t="e">
        <f>#REF!</f>
        <v>#REF!</v>
      </c>
      <c r="S172" s="51" t="e">
        <f>#REF!</f>
        <v>#REF!</v>
      </c>
      <c r="T172" s="51" t="e">
        <f>#REF!</f>
        <v>#REF!</v>
      </c>
      <c r="U172" s="51" t="e">
        <f>#REF!</f>
        <v>#REF!</v>
      </c>
      <c r="V172" s="51" t="e">
        <f>#REF!</f>
        <v>#REF!</v>
      </c>
      <c r="W172" s="51" t="e">
        <f>#REF!</f>
        <v>#REF!</v>
      </c>
      <c r="X172" s="51" t="e">
        <f>#REF!</f>
        <v>#REF!</v>
      </c>
      <c r="Y172" s="51" t="e">
        <f>#REF!</f>
        <v>#REF!</v>
      </c>
      <c r="Z172" s="51" t="e">
        <f>#REF!</f>
        <v>#REF!</v>
      </c>
      <c r="AA172" s="51" t="e">
        <f>#REF!</f>
        <v>#REF!</v>
      </c>
      <c r="AB172" s="51" t="e">
        <f>#REF!</f>
        <v>#REF!</v>
      </c>
      <c r="AC172" s="51" t="e">
        <f>#REF!</f>
        <v>#REF!</v>
      </c>
      <c r="AD172" s="51" t="e">
        <f>#REF!</f>
        <v>#REF!</v>
      </c>
      <c r="AE172" s="51" t="e">
        <f>#REF!</f>
        <v>#REF!</v>
      </c>
      <c r="AF172" s="51" t="e">
        <f>#REF!</f>
        <v>#REF!</v>
      </c>
      <c r="AG172" s="51">
        <v>0</v>
      </c>
    </row>
    <row r="173" spans="1:33">
      <c r="A173" s="15"/>
      <c r="B173" s="3"/>
      <c r="C173" s="11" t="s">
        <v>154</v>
      </c>
      <c r="D173" s="51" t="e">
        <f>#REF!</f>
        <v>#REF!</v>
      </c>
      <c r="E173" s="51" t="e">
        <f>#REF!</f>
        <v>#REF!</v>
      </c>
      <c r="F173" s="51" t="e">
        <f>#REF!</f>
        <v>#REF!</v>
      </c>
      <c r="G173" s="51" t="e">
        <f>#REF!</f>
        <v>#REF!</v>
      </c>
      <c r="H173" s="51" t="e">
        <f>#REF!</f>
        <v>#REF!</v>
      </c>
      <c r="I173" s="51" t="e">
        <f>#REF!</f>
        <v>#REF!</v>
      </c>
      <c r="J173" s="51" t="e">
        <f>#REF!</f>
        <v>#REF!</v>
      </c>
      <c r="K173" s="51" t="e">
        <f>#REF!</f>
        <v>#REF!</v>
      </c>
      <c r="L173" s="51" t="e">
        <f>#REF!</f>
        <v>#REF!</v>
      </c>
      <c r="M173" s="51" t="e">
        <f>#REF!</f>
        <v>#REF!</v>
      </c>
      <c r="N173" s="51" t="e">
        <f>#REF!</f>
        <v>#REF!</v>
      </c>
      <c r="O173" s="51" t="e">
        <f>#REF!</f>
        <v>#REF!</v>
      </c>
      <c r="P173" s="51" t="e">
        <f>#REF!</f>
        <v>#REF!</v>
      </c>
      <c r="Q173" s="51" t="e">
        <f>#REF!</f>
        <v>#REF!</v>
      </c>
      <c r="R173" s="51" t="e">
        <f>#REF!</f>
        <v>#REF!</v>
      </c>
      <c r="S173" s="51" t="e">
        <f>#REF!</f>
        <v>#REF!</v>
      </c>
      <c r="T173" s="51" t="e">
        <f>#REF!</f>
        <v>#REF!</v>
      </c>
      <c r="U173" s="51" t="e">
        <f>#REF!</f>
        <v>#REF!</v>
      </c>
      <c r="V173" s="51" t="e">
        <f>#REF!</f>
        <v>#REF!</v>
      </c>
      <c r="W173" s="51" t="e">
        <f>#REF!</f>
        <v>#REF!</v>
      </c>
      <c r="X173" s="51" t="e">
        <f>#REF!</f>
        <v>#REF!</v>
      </c>
      <c r="Y173" s="51" t="e">
        <f>#REF!</f>
        <v>#REF!</v>
      </c>
      <c r="Z173" s="51" t="e">
        <f>#REF!</f>
        <v>#REF!</v>
      </c>
      <c r="AA173" s="51" t="e">
        <f>#REF!</f>
        <v>#REF!</v>
      </c>
      <c r="AB173" s="51" t="e">
        <f>#REF!</f>
        <v>#REF!</v>
      </c>
      <c r="AC173" s="51" t="e">
        <f>#REF!</f>
        <v>#REF!</v>
      </c>
      <c r="AD173" s="51" t="e">
        <f>#REF!</f>
        <v>#REF!</v>
      </c>
      <c r="AE173" s="51" t="e">
        <f>#REF!</f>
        <v>#REF!</v>
      </c>
      <c r="AF173" s="51" t="e">
        <f>#REF!</f>
        <v>#REF!</v>
      </c>
      <c r="AG173" s="51">
        <v>-17832.540783389999</v>
      </c>
    </row>
    <row r="174" spans="1:33">
      <c r="A174" s="15"/>
      <c r="B174" s="3"/>
      <c r="C174" s="11" t="s">
        <v>155</v>
      </c>
      <c r="D174" s="51" t="e">
        <f>#REF!</f>
        <v>#REF!</v>
      </c>
      <c r="E174" s="51" t="e">
        <f>#REF!</f>
        <v>#REF!</v>
      </c>
      <c r="F174" s="51" t="e">
        <f>#REF!</f>
        <v>#REF!</v>
      </c>
      <c r="G174" s="51" t="e">
        <f>#REF!</f>
        <v>#REF!</v>
      </c>
      <c r="H174" s="51" t="e">
        <f>#REF!</f>
        <v>#REF!</v>
      </c>
      <c r="I174" s="51" t="e">
        <f>#REF!</f>
        <v>#REF!</v>
      </c>
      <c r="J174" s="51" t="e">
        <f>#REF!</f>
        <v>#REF!</v>
      </c>
      <c r="K174" s="51" t="e">
        <f>#REF!</f>
        <v>#REF!</v>
      </c>
      <c r="L174" s="51" t="e">
        <f>#REF!</f>
        <v>#REF!</v>
      </c>
      <c r="M174" s="51" t="e">
        <f>#REF!</f>
        <v>#REF!</v>
      </c>
      <c r="N174" s="51" t="e">
        <f>#REF!</f>
        <v>#REF!</v>
      </c>
      <c r="O174" s="51" t="e">
        <f>#REF!</f>
        <v>#REF!</v>
      </c>
      <c r="P174" s="51" t="e">
        <f>#REF!</f>
        <v>#REF!</v>
      </c>
      <c r="Q174" s="51" t="e">
        <f>#REF!</f>
        <v>#REF!</v>
      </c>
      <c r="R174" s="51" t="e">
        <f>#REF!</f>
        <v>#REF!</v>
      </c>
      <c r="S174" s="51" t="e">
        <f>#REF!</f>
        <v>#REF!</v>
      </c>
      <c r="T174" s="51" t="e">
        <f>#REF!</f>
        <v>#REF!</v>
      </c>
      <c r="U174" s="51" t="e">
        <f>#REF!</f>
        <v>#REF!</v>
      </c>
      <c r="V174" s="51" t="e">
        <f>#REF!</f>
        <v>#REF!</v>
      </c>
      <c r="W174" s="51" t="e">
        <f>#REF!</f>
        <v>#REF!</v>
      </c>
      <c r="X174" s="51" t="e">
        <f>#REF!</f>
        <v>#REF!</v>
      </c>
      <c r="Y174" s="51" t="e">
        <f>#REF!</f>
        <v>#REF!</v>
      </c>
      <c r="Z174" s="51" t="e">
        <f>#REF!</f>
        <v>#REF!</v>
      </c>
      <c r="AA174" s="51" t="e">
        <f>#REF!</f>
        <v>#REF!</v>
      </c>
      <c r="AB174" s="51" t="e">
        <f>#REF!</f>
        <v>#REF!</v>
      </c>
      <c r="AC174" s="51" t="e">
        <f>#REF!</f>
        <v>#REF!</v>
      </c>
      <c r="AD174" s="51" t="e">
        <f>#REF!</f>
        <v>#REF!</v>
      </c>
      <c r="AE174" s="51" t="e">
        <f>#REF!</f>
        <v>#REF!</v>
      </c>
      <c r="AF174" s="51" t="e">
        <f>#REF!</f>
        <v>#REF!</v>
      </c>
      <c r="AG174" s="51">
        <v>0</v>
      </c>
    </row>
    <row r="175" spans="1:33">
      <c r="A175" s="15"/>
      <c r="B175" s="3"/>
      <c r="C175" s="7" t="s">
        <v>156</v>
      </c>
      <c r="D175" s="51" t="e">
        <f>#REF!</f>
        <v>#REF!</v>
      </c>
      <c r="E175" s="51" t="e">
        <f>#REF!</f>
        <v>#REF!</v>
      </c>
      <c r="F175" s="51" t="e">
        <f>#REF!</f>
        <v>#REF!</v>
      </c>
      <c r="G175" s="51" t="e">
        <f>#REF!</f>
        <v>#REF!</v>
      </c>
      <c r="H175" s="51" t="e">
        <f>#REF!</f>
        <v>#REF!</v>
      </c>
      <c r="I175" s="51" t="e">
        <f>#REF!</f>
        <v>#REF!</v>
      </c>
      <c r="J175" s="51" t="e">
        <f>#REF!</f>
        <v>#REF!</v>
      </c>
      <c r="K175" s="51" t="e">
        <f>#REF!</f>
        <v>#REF!</v>
      </c>
      <c r="L175" s="51" t="e">
        <f>#REF!</f>
        <v>#REF!</v>
      </c>
      <c r="M175" s="51" t="e">
        <f>#REF!</f>
        <v>#REF!</v>
      </c>
      <c r="N175" s="51" t="e">
        <f>#REF!</f>
        <v>#REF!</v>
      </c>
      <c r="O175" s="51" t="e">
        <f>#REF!</f>
        <v>#REF!</v>
      </c>
      <c r="P175" s="51" t="e">
        <f>#REF!</f>
        <v>#REF!</v>
      </c>
      <c r="Q175" s="51" t="e">
        <f>#REF!</f>
        <v>#REF!</v>
      </c>
      <c r="R175" s="51" t="e">
        <f>#REF!</f>
        <v>#REF!</v>
      </c>
      <c r="S175" s="51" t="e">
        <f>#REF!</f>
        <v>#REF!</v>
      </c>
      <c r="T175" s="51" t="e">
        <f>#REF!</f>
        <v>#REF!</v>
      </c>
      <c r="U175" s="51" t="e">
        <f>#REF!</f>
        <v>#REF!</v>
      </c>
      <c r="V175" s="51" t="e">
        <f>#REF!</f>
        <v>#REF!</v>
      </c>
      <c r="W175" s="51" t="e">
        <f>#REF!</f>
        <v>#REF!</v>
      </c>
      <c r="X175" s="51" t="e">
        <f>#REF!</f>
        <v>#REF!</v>
      </c>
      <c r="Y175" s="51" t="e">
        <f>#REF!</f>
        <v>#REF!</v>
      </c>
      <c r="Z175" s="51" t="e">
        <f>#REF!</f>
        <v>#REF!</v>
      </c>
      <c r="AA175" s="51" t="e">
        <f>#REF!</f>
        <v>#REF!</v>
      </c>
      <c r="AB175" s="51" t="e">
        <f>#REF!</f>
        <v>#REF!</v>
      </c>
      <c r="AC175" s="51" t="e">
        <f>#REF!</f>
        <v>#REF!</v>
      </c>
      <c r="AD175" s="51" t="e">
        <f>#REF!</f>
        <v>#REF!</v>
      </c>
      <c r="AE175" s="51" t="e">
        <f>#REF!</f>
        <v>#REF!</v>
      </c>
      <c r="AF175" s="51" t="e">
        <f>#REF!</f>
        <v>#REF!</v>
      </c>
      <c r="AG175" s="51">
        <v>0</v>
      </c>
    </row>
    <row r="176" spans="1:33"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</row>
    <row r="177" spans="4:33">
      <c r="D177" s="63" t="e">
        <f t="shared" ref="D177:U177" si="0">D3-D87</f>
        <v>#REF!</v>
      </c>
      <c r="E177" s="63" t="e">
        <f t="shared" si="0"/>
        <v>#REF!</v>
      </c>
      <c r="F177" s="63" t="e">
        <f t="shared" si="0"/>
        <v>#REF!</v>
      </c>
      <c r="G177" s="63" t="e">
        <f t="shared" si="0"/>
        <v>#REF!</v>
      </c>
      <c r="H177" s="63" t="e">
        <f t="shared" si="0"/>
        <v>#REF!</v>
      </c>
      <c r="I177" s="63" t="e">
        <f t="shared" si="0"/>
        <v>#REF!</v>
      </c>
      <c r="J177" s="63" t="e">
        <f t="shared" si="0"/>
        <v>#REF!</v>
      </c>
      <c r="K177" s="63" t="e">
        <f t="shared" si="0"/>
        <v>#REF!</v>
      </c>
      <c r="L177" s="63" t="e">
        <f t="shared" si="0"/>
        <v>#REF!</v>
      </c>
      <c r="M177" s="63" t="e">
        <f t="shared" si="0"/>
        <v>#REF!</v>
      </c>
      <c r="N177" s="63" t="e">
        <f t="shared" si="0"/>
        <v>#REF!</v>
      </c>
      <c r="O177" s="63" t="e">
        <f t="shared" si="0"/>
        <v>#REF!</v>
      </c>
      <c r="P177" s="63" t="e">
        <f t="shared" si="0"/>
        <v>#REF!</v>
      </c>
      <c r="Q177" s="63" t="e">
        <f t="shared" si="0"/>
        <v>#REF!</v>
      </c>
      <c r="R177" s="63" t="e">
        <f t="shared" si="0"/>
        <v>#REF!</v>
      </c>
      <c r="S177" s="63" t="e">
        <f t="shared" si="0"/>
        <v>#REF!</v>
      </c>
      <c r="T177" s="63" t="e">
        <f t="shared" si="0"/>
        <v>#REF!</v>
      </c>
      <c r="U177" s="63" t="e">
        <f t="shared" si="0"/>
        <v>#REF!</v>
      </c>
      <c r="V177" s="63" t="e">
        <f t="shared" ref="V177:AA177" si="1">V3-V87</f>
        <v>#REF!</v>
      </c>
      <c r="W177" s="63" t="e">
        <f t="shared" si="1"/>
        <v>#REF!</v>
      </c>
      <c r="X177" s="63" t="e">
        <f t="shared" si="1"/>
        <v>#REF!</v>
      </c>
      <c r="Y177" s="63" t="e">
        <f t="shared" si="1"/>
        <v>#REF!</v>
      </c>
      <c r="Z177" s="63" t="e">
        <f t="shared" si="1"/>
        <v>#REF!</v>
      </c>
      <c r="AA177" s="63" t="e">
        <f t="shared" si="1"/>
        <v>#REF!</v>
      </c>
      <c r="AB177" s="63" t="e">
        <f t="shared" ref="AB177:AC177" si="2">AB3-AB87</f>
        <v>#REF!</v>
      </c>
      <c r="AC177" s="63" t="e">
        <f t="shared" si="2"/>
        <v>#REF!</v>
      </c>
      <c r="AD177" s="63" t="e">
        <f t="shared" ref="AD177:AE177" si="3">AD3-AD87</f>
        <v>#REF!</v>
      </c>
      <c r="AE177" s="63" t="e">
        <f t="shared" si="3"/>
        <v>#REF!</v>
      </c>
      <c r="AF177" s="63" t="e">
        <f t="shared" ref="AF177" si="4">AF3-AF87</f>
        <v>#REF!</v>
      </c>
      <c r="AG177" s="63">
        <v>8.3073973655700684E-7</v>
      </c>
    </row>
    <row r="178" spans="4:33"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6"/>
  <dimension ref="A1:AR136"/>
  <sheetViews>
    <sheetView workbookViewId="0">
      <pane xSplit="3" ySplit="2" topLeftCell="AR102" activePane="bottomRight" state="frozen"/>
      <selection activeCell="A31" sqref="A31"/>
      <selection pane="topRight" activeCell="A31" sqref="A31"/>
      <selection pane="bottomLeft" activeCell="A31" sqref="A31"/>
      <selection pane="bottomRight" activeCell="A31" sqref="A31"/>
    </sheetView>
  </sheetViews>
  <sheetFormatPr baseColWidth="10" defaultRowHeight="14.25"/>
  <cols>
    <col min="1" max="2" width="4" style="24" customWidth="1"/>
    <col min="3" max="3" width="67.85546875" style="24" customWidth="1"/>
    <col min="4" max="4" width="13.140625" style="29" customWidth="1"/>
    <col min="5" max="5" width="11.5703125" style="29" customWidth="1"/>
    <col min="6" max="7" width="12.42578125" style="29" customWidth="1"/>
    <col min="8" max="10" width="13" style="29" customWidth="1"/>
    <col min="11" max="12" width="13" style="29" hidden="1" customWidth="1"/>
    <col min="13" max="13" width="13" style="29" customWidth="1"/>
    <col min="14" max="15" width="13" style="29" hidden="1" customWidth="1"/>
    <col min="16" max="16" width="17.42578125" style="24" customWidth="1"/>
    <col min="17" max="33" width="14.42578125" style="24" customWidth="1"/>
    <col min="34" max="44" width="14.42578125" style="24" bestFit="1" customWidth="1"/>
    <col min="45" max="16384" width="11.42578125" style="24"/>
  </cols>
  <sheetData>
    <row r="1" spans="1:44">
      <c r="A1" s="17" t="s">
        <v>157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44" s="33" customFormat="1" ht="12.75">
      <c r="D2" s="38">
        <v>41974</v>
      </c>
      <c r="E2" s="38">
        <v>42005</v>
      </c>
      <c r="F2" s="38">
        <v>42036</v>
      </c>
      <c r="G2" s="38">
        <v>42064</v>
      </c>
      <c r="H2" s="38">
        <v>42095</v>
      </c>
      <c r="I2" s="38">
        <v>42125</v>
      </c>
      <c r="J2" s="38">
        <v>42156</v>
      </c>
      <c r="K2" s="38">
        <v>42186</v>
      </c>
      <c r="L2" s="38">
        <v>42217</v>
      </c>
      <c r="M2" s="38">
        <v>42248</v>
      </c>
      <c r="N2" s="38">
        <v>42278</v>
      </c>
      <c r="O2" s="38">
        <v>42309</v>
      </c>
      <c r="P2" s="38">
        <v>42339</v>
      </c>
      <c r="Q2" s="38">
        <v>42370</v>
      </c>
      <c r="R2" s="38">
        <v>42401</v>
      </c>
      <c r="S2" s="38">
        <v>42430</v>
      </c>
      <c r="T2" s="38">
        <v>42461</v>
      </c>
      <c r="U2" s="38">
        <v>42491</v>
      </c>
      <c r="V2" s="38">
        <v>42522</v>
      </c>
      <c r="W2" s="38">
        <v>42552</v>
      </c>
      <c r="X2" s="38">
        <v>42583</v>
      </c>
      <c r="Y2" s="38">
        <v>42614</v>
      </c>
      <c r="Z2" s="38">
        <v>42644</v>
      </c>
      <c r="AA2" s="38">
        <v>42675</v>
      </c>
      <c r="AB2" s="38">
        <v>42705</v>
      </c>
      <c r="AC2" s="38">
        <v>42736</v>
      </c>
      <c r="AD2" s="38">
        <v>42767</v>
      </c>
      <c r="AE2" s="38">
        <v>42795</v>
      </c>
      <c r="AF2" s="38">
        <v>42826</v>
      </c>
      <c r="AG2" s="38">
        <v>42856</v>
      </c>
      <c r="AH2" s="38">
        <v>42887</v>
      </c>
      <c r="AI2" s="38">
        <v>42917</v>
      </c>
      <c r="AJ2" s="38">
        <v>42948</v>
      </c>
      <c r="AK2" s="38">
        <v>42979</v>
      </c>
      <c r="AL2" s="38">
        <v>43009</v>
      </c>
      <c r="AM2" s="38">
        <v>43040</v>
      </c>
      <c r="AN2" s="38">
        <v>43070</v>
      </c>
      <c r="AO2" s="38">
        <v>43101</v>
      </c>
      <c r="AP2" s="38">
        <v>43132</v>
      </c>
      <c r="AQ2" s="38">
        <v>43160</v>
      </c>
      <c r="AR2" s="38">
        <v>43252</v>
      </c>
    </row>
    <row r="3" spans="1:44" s="27" customFormat="1">
      <c r="A3" s="19" t="s">
        <v>158</v>
      </c>
      <c r="B3" s="22"/>
      <c r="C3" s="23"/>
      <c r="D3" s="26" t="e">
        <f>#REF!</f>
        <v>#REF!</v>
      </c>
      <c r="E3" s="26" t="e">
        <f>#REF!</f>
        <v>#REF!</v>
      </c>
      <c r="F3" s="26" t="e">
        <f>#REF!</f>
        <v>#REF!</v>
      </c>
      <c r="G3" s="26" t="e">
        <f>#REF!</f>
        <v>#REF!</v>
      </c>
      <c r="H3" s="26" t="e">
        <f>#REF!</f>
        <v>#REF!</v>
      </c>
      <c r="I3" s="26" t="e">
        <f>#REF!</f>
        <v>#REF!</v>
      </c>
      <c r="J3" s="26" t="e">
        <f>#REF!</f>
        <v>#REF!</v>
      </c>
      <c r="K3" s="26" t="e">
        <f>#REF!</f>
        <v>#REF!</v>
      </c>
      <c r="L3" s="26" t="e">
        <f>#REF!</f>
        <v>#REF!</v>
      </c>
      <c r="M3" s="26" t="e">
        <f>#REF!</f>
        <v>#REF!</v>
      </c>
      <c r="N3" s="26" t="e">
        <f>#REF!</f>
        <v>#REF!</v>
      </c>
      <c r="O3" s="26" t="e">
        <f>#REF!</f>
        <v>#REF!</v>
      </c>
      <c r="P3" s="26" t="e">
        <f>#REF!</f>
        <v>#REF!</v>
      </c>
      <c r="Q3" s="26" t="e">
        <f>#REF!</f>
        <v>#REF!</v>
      </c>
      <c r="R3" s="26" t="e">
        <f>#REF!</f>
        <v>#REF!</v>
      </c>
      <c r="S3" s="26" t="e">
        <f>#REF!</f>
        <v>#REF!</v>
      </c>
      <c r="T3" s="26" t="e">
        <f>#REF!</f>
        <v>#REF!</v>
      </c>
      <c r="U3" s="26" t="e">
        <f>#REF!</f>
        <v>#REF!</v>
      </c>
      <c r="V3" s="26" t="e">
        <f>#REF!</f>
        <v>#REF!</v>
      </c>
      <c r="W3" s="26" t="e">
        <f>#REF!</f>
        <v>#REF!</v>
      </c>
      <c r="X3" s="26" t="e">
        <f>#REF!</f>
        <v>#REF!</v>
      </c>
      <c r="Y3" s="26" t="e">
        <f>#REF!</f>
        <v>#REF!</v>
      </c>
      <c r="Z3" s="26" t="e">
        <f>#REF!</f>
        <v>#REF!</v>
      </c>
      <c r="AA3" s="26" t="e">
        <f>#REF!</f>
        <v>#REF!</v>
      </c>
      <c r="AB3" s="26" t="e">
        <f>#REF!</f>
        <v>#REF!</v>
      </c>
      <c r="AC3" s="26" t="e">
        <f>#REF!</f>
        <v>#REF!</v>
      </c>
      <c r="AD3" s="26" t="e">
        <f>#REF!</f>
        <v>#REF!</v>
      </c>
      <c r="AE3" s="26" t="e">
        <f>#REF!</f>
        <v>#REF!</v>
      </c>
      <c r="AF3" s="26" t="e">
        <f>#REF!</f>
        <v>#REF!</v>
      </c>
      <c r="AG3" s="26" t="e">
        <f>#REF!</f>
        <v>#REF!</v>
      </c>
      <c r="AH3" s="26" t="e">
        <f>#REF!</f>
        <v>#REF!</v>
      </c>
      <c r="AI3" s="26" t="e">
        <f>#REF!</f>
        <v>#REF!</v>
      </c>
      <c r="AJ3" s="26" t="e">
        <f>#REF!</f>
        <v>#REF!</v>
      </c>
      <c r="AK3" s="26" t="e">
        <f>#REF!</f>
        <v>#REF!</v>
      </c>
      <c r="AL3" s="26" t="e">
        <f>#REF!</f>
        <v>#REF!</v>
      </c>
      <c r="AM3" s="26" t="e">
        <f>#REF!</f>
        <v>#REF!</v>
      </c>
      <c r="AN3" s="26" t="e">
        <f>#REF!</f>
        <v>#REF!</v>
      </c>
      <c r="AO3" s="26" t="e">
        <f>#REF!</f>
        <v>#REF!</v>
      </c>
      <c r="AP3" s="26" t="e">
        <f>#REF!</f>
        <v>#REF!</v>
      </c>
      <c r="AQ3" s="26" t="e">
        <f>#REF!</f>
        <v>#REF!</v>
      </c>
      <c r="AR3" s="26">
        <v>11011955.190701308</v>
      </c>
    </row>
    <row r="4" spans="1:44">
      <c r="A4" s="2"/>
      <c r="B4" s="9" t="s">
        <v>159</v>
      </c>
      <c r="C4" s="6"/>
      <c r="D4" s="28" t="e">
        <f>#REF!</f>
        <v>#REF!</v>
      </c>
      <c r="E4" s="28" t="e">
        <f>#REF!</f>
        <v>#REF!</v>
      </c>
      <c r="F4" s="28" t="e">
        <f>#REF!</f>
        <v>#REF!</v>
      </c>
      <c r="G4" s="28" t="e">
        <f>#REF!</f>
        <v>#REF!</v>
      </c>
      <c r="H4" s="28" t="e">
        <f>#REF!</f>
        <v>#REF!</v>
      </c>
      <c r="I4" s="28" t="e">
        <f>#REF!</f>
        <v>#REF!</v>
      </c>
      <c r="J4" s="28" t="e">
        <f>#REF!</f>
        <v>#REF!</v>
      </c>
      <c r="K4" s="28" t="e">
        <f>#REF!</f>
        <v>#REF!</v>
      </c>
      <c r="L4" s="28" t="e">
        <f>#REF!</f>
        <v>#REF!</v>
      </c>
      <c r="M4" s="28" t="e">
        <f>#REF!</f>
        <v>#REF!</v>
      </c>
      <c r="N4" s="28" t="e">
        <f>#REF!</f>
        <v>#REF!</v>
      </c>
      <c r="O4" s="28" t="e">
        <f>#REF!</f>
        <v>#REF!</v>
      </c>
      <c r="P4" s="28" t="e">
        <f>#REF!</f>
        <v>#REF!</v>
      </c>
      <c r="Q4" s="28" t="e">
        <f>#REF!</f>
        <v>#REF!</v>
      </c>
      <c r="R4" s="28" t="e">
        <f>#REF!</f>
        <v>#REF!</v>
      </c>
      <c r="S4" s="28" t="e">
        <f>#REF!</f>
        <v>#REF!</v>
      </c>
      <c r="T4" s="28" t="e">
        <f>#REF!</f>
        <v>#REF!</v>
      </c>
      <c r="U4" s="28" t="e">
        <f>#REF!</f>
        <v>#REF!</v>
      </c>
      <c r="V4" s="28" t="e">
        <f>#REF!</f>
        <v>#REF!</v>
      </c>
      <c r="W4" s="28" t="e">
        <f>#REF!</f>
        <v>#REF!</v>
      </c>
      <c r="X4" s="28" t="e">
        <f>#REF!</f>
        <v>#REF!</v>
      </c>
      <c r="Y4" s="28" t="e">
        <f>#REF!</f>
        <v>#REF!</v>
      </c>
      <c r="Z4" s="28" t="e">
        <f>#REF!</f>
        <v>#REF!</v>
      </c>
      <c r="AA4" s="28" t="e">
        <f>#REF!</f>
        <v>#REF!</v>
      </c>
      <c r="AB4" s="28" t="e">
        <f>#REF!</f>
        <v>#REF!</v>
      </c>
      <c r="AC4" s="28" t="e">
        <f>#REF!</f>
        <v>#REF!</v>
      </c>
      <c r="AD4" s="28" t="e">
        <f>#REF!</f>
        <v>#REF!</v>
      </c>
      <c r="AE4" s="28" t="e">
        <f>#REF!</f>
        <v>#REF!</v>
      </c>
      <c r="AF4" s="28" t="e">
        <f>#REF!</f>
        <v>#REF!</v>
      </c>
      <c r="AG4" s="28" t="e">
        <f>#REF!</f>
        <v>#REF!</v>
      </c>
      <c r="AH4" s="28" t="e">
        <f>#REF!</f>
        <v>#REF!</v>
      </c>
      <c r="AI4" s="28" t="e">
        <f>#REF!</f>
        <v>#REF!</v>
      </c>
      <c r="AJ4" s="28" t="e">
        <f>#REF!</f>
        <v>#REF!</v>
      </c>
      <c r="AK4" s="28" t="e">
        <f>#REF!</f>
        <v>#REF!</v>
      </c>
      <c r="AL4" s="28" t="e">
        <f>#REF!</f>
        <v>#REF!</v>
      </c>
      <c r="AM4" s="28" t="e">
        <f>#REF!</f>
        <v>#REF!</v>
      </c>
      <c r="AN4" s="28" t="e">
        <f>#REF!</f>
        <v>#REF!</v>
      </c>
      <c r="AO4" s="28" t="e">
        <f>#REF!</f>
        <v>#REF!</v>
      </c>
      <c r="AP4" s="28" t="e">
        <f>#REF!</f>
        <v>#REF!</v>
      </c>
      <c r="AQ4" s="28" t="e">
        <f>#REF!</f>
        <v>#REF!</v>
      </c>
      <c r="AR4" s="28">
        <v>894081.33841147006</v>
      </c>
    </row>
    <row r="5" spans="1:44">
      <c r="A5" s="2"/>
      <c r="B5" s="11"/>
      <c r="C5" s="7" t="s">
        <v>160</v>
      </c>
      <c r="D5" s="29" t="e">
        <f>#REF!</f>
        <v>#REF!</v>
      </c>
      <c r="E5" s="29" t="e">
        <f>#REF!</f>
        <v>#REF!</v>
      </c>
      <c r="F5" s="29" t="e">
        <f>#REF!</f>
        <v>#REF!</v>
      </c>
      <c r="G5" s="29" t="e">
        <f>#REF!</f>
        <v>#REF!</v>
      </c>
      <c r="H5" s="29" t="e">
        <f>#REF!</f>
        <v>#REF!</v>
      </c>
      <c r="I5" s="29" t="e">
        <f>#REF!</f>
        <v>#REF!</v>
      </c>
      <c r="J5" s="29" t="e">
        <f>#REF!</f>
        <v>#REF!</v>
      </c>
      <c r="K5" s="29" t="e">
        <f>#REF!</f>
        <v>#REF!</v>
      </c>
      <c r="L5" s="29" t="e">
        <f>#REF!</f>
        <v>#REF!</v>
      </c>
      <c r="M5" s="29" t="e">
        <f>#REF!</f>
        <v>#REF!</v>
      </c>
      <c r="N5" s="29" t="e">
        <f>#REF!</f>
        <v>#REF!</v>
      </c>
      <c r="O5" s="29" t="e">
        <f>#REF!</f>
        <v>#REF!</v>
      </c>
      <c r="P5" s="29" t="e">
        <f>#REF!</f>
        <v>#REF!</v>
      </c>
      <c r="Q5" s="29" t="e">
        <f>#REF!</f>
        <v>#REF!</v>
      </c>
      <c r="R5" s="29" t="e">
        <f>#REF!</f>
        <v>#REF!</v>
      </c>
      <c r="S5" s="29" t="e">
        <f>#REF!</f>
        <v>#REF!</v>
      </c>
      <c r="T5" s="29" t="e">
        <f>#REF!</f>
        <v>#REF!</v>
      </c>
      <c r="U5" s="29" t="e">
        <f>#REF!</f>
        <v>#REF!</v>
      </c>
      <c r="V5" s="29" t="e">
        <f>#REF!</f>
        <v>#REF!</v>
      </c>
      <c r="W5" s="29" t="e">
        <f>#REF!</f>
        <v>#REF!</v>
      </c>
      <c r="X5" s="29" t="e">
        <f>#REF!</f>
        <v>#REF!</v>
      </c>
      <c r="Y5" s="29" t="e">
        <f>#REF!</f>
        <v>#REF!</v>
      </c>
      <c r="Z5" s="29" t="e">
        <f>#REF!</f>
        <v>#REF!</v>
      </c>
      <c r="AA5" s="29" t="e">
        <f>#REF!</f>
        <v>#REF!</v>
      </c>
      <c r="AB5" s="29" t="e">
        <f>#REF!</f>
        <v>#REF!</v>
      </c>
      <c r="AC5" s="29" t="e">
        <f>#REF!</f>
        <v>#REF!</v>
      </c>
      <c r="AD5" s="29" t="e">
        <f>#REF!</f>
        <v>#REF!</v>
      </c>
      <c r="AE5" s="29" t="e">
        <f>#REF!</f>
        <v>#REF!</v>
      </c>
      <c r="AF5" s="29" t="e">
        <f>#REF!</f>
        <v>#REF!</v>
      </c>
      <c r="AG5" s="29" t="e">
        <f>#REF!</f>
        <v>#REF!</v>
      </c>
      <c r="AH5" s="29" t="e">
        <f>#REF!</f>
        <v>#REF!</v>
      </c>
      <c r="AI5" s="29" t="e">
        <f>#REF!</f>
        <v>#REF!</v>
      </c>
      <c r="AJ5" s="29" t="e">
        <f>#REF!</f>
        <v>#REF!</v>
      </c>
      <c r="AK5" s="29" t="e">
        <f>#REF!</f>
        <v>#REF!</v>
      </c>
      <c r="AL5" s="29" t="e">
        <f>#REF!</f>
        <v>#REF!</v>
      </c>
      <c r="AM5" s="29" t="e">
        <f>#REF!</f>
        <v>#REF!</v>
      </c>
      <c r="AN5" s="29" t="e">
        <f>#REF!</f>
        <v>#REF!</v>
      </c>
      <c r="AO5" s="29" t="e">
        <f>#REF!</f>
        <v>#REF!</v>
      </c>
      <c r="AP5" s="29" t="e">
        <f>#REF!</f>
        <v>#REF!</v>
      </c>
      <c r="AQ5" s="29" t="e">
        <f>#REF!</f>
        <v>#REF!</v>
      </c>
      <c r="AR5" s="29">
        <v>462228.24747509998</v>
      </c>
    </row>
    <row r="6" spans="1:44">
      <c r="A6" s="2"/>
      <c r="B6" s="11"/>
      <c r="C6" s="7" t="s">
        <v>161</v>
      </c>
      <c r="D6" s="29" t="e">
        <f>#REF!</f>
        <v>#REF!</v>
      </c>
      <c r="E6" s="29" t="e">
        <f>#REF!</f>
        <v>#REF!</v>
      </c>
      <c r="F6" s="29" t="e">
        <f>#REF!</f>
        <v>#REF!</v>
      </c>
      <c r="G6" s="29" t="e">
        <f>#REF!</f>
        <v>#REF!</v>
      </c>
      <c r="H6" s="29" t="e">
        <f>#REF!</f>
        <v>#REF!</v>
      </c>
      <c r="I6" s="29" t="e">
        <f>#REF!</f>
        <v>#REF!</v>
      </c>
      <c r="J6" s="29" t="e">
        <f>#REF!</f>
        <v>#REF!</v>
      </c>
      <c r="K6" s="29" t="e">
        <f>#REF!</f>
        <v>#REF!</v>
      </c>
      <c r="L6" s="29" t="e">
        <f>#REF!</f>
        <v>#REF!</v>
      </c>
      <c r="M6" s="29" t="e">
        <f>#REF!</f>
        <v>#REF!</v>
      </c>
      <c r="N6" s="29" t="e">
        <f>#REF!</f>
        <v>#REF!</v>
      </c>
      <c r="O6" s="29" t="e">
        <f>#REF!</f>
        <v>#REF!</v>
      </c>
      <c r="P6" s="29" t="e">
        <f>#REF!</f>
        <v>#REF!</v>
      </c>
      <c r="Q6" s="29" t="e">
        <f>#REF!</f>
        <v>#REF!</v>
      </c>
      <c r="R6" s="29" t="e">
        <f>#REF!</f>
        <v>#REF!</v>
      </c>
      <c r="S6" s="29" t="e">
        <f>#REF!</f>
        <v>#REF!</v>
      </c>
      <c r="T6" s="29" t="e">
        <f>#REF!</f>
        <v>#REF!</v>
      </c>
      <c r="U6" s="29" t="e">
        <f>#REF!</f>
        <v>#REF!</v>
      </c>
      <c r="V6" s="29" t="e">
        <f>#REF!</f>
        <v>#REF!</v>
      </c>
      <c r="W6" s="29" t="e">
        <f>#REF!</f>
        <v>#REF!</v>
      </c>
      <c r="X6" s="29" t="e">
        <f>#REF!</f>
        <v>#REF!</v>
      </c>
      <c r="Y6" s="29" t="e">
        <f>#REF!</f>
        <v>#REF!</v>
      </c>
      <c r="Z6" s="29" t="e">
        <f>#REF!</f>
        <v>#REF!</v>
      </c>
      <c r="AA6" s="29" t="e">
        <f>#REF!</f>
        <v>#REF!</v>
      </c>
      <c r="AB6" s="29" t="e">
        <f>#REF!</f>
        <v>#REF!</v>
      </c>
      <c r="AC6" s="29" t="e">
        <f>#REF!</f>
        <v>#REF!</v>
      </c>
      <c r="AD6" s="29" t="e">
        <f>#REF!</f>
        <v>#REF!</v>
      </c>
      <c r="AE6" s="29" t="e">
        <f>#REF!</f>
        <v>#REF!</v>
      </c>
      <c r="AF6" s="29" t="e">
        <f>#REF!</f>
        <v>#REF!</v>
      </c>
      <c r="AG6" s="29" t="e">
        <f>#REF!</f>
        <v>#REF!</v>
      </c>
      <c r="AH6" s="29" t="e">
        <f>#REF!</f>
        <v>#REF!</v>
      </c>
      <c r="AI6" s="29" t="e">
        <f>#REF!</f>
        <v>#REF!</v>
      </c>
      <c r="AJ6" s="29" t="e">
        <f>#REF!</f>
        <v>#REF!</v>
      </c>
      <c r="AK6" s="29" t="e">
        <f>#REF!</f>
        <v>#REF!</v>
      </c>
      <c r="AL6" s="29" t="e">
        <f>#REF!</f>
        <v>#REF!</v>
      </c>
      <c r="AM6" s="29" t="e">
        <f>#REF!</f>
        <v>#REF!</v>
      </c>
      <c r="AN6" s="29" t="e">
        <f>#REF!</f>
        <v>#REF!</v>
      </c>
      <c r="AO6" s="29" t="e">
        <f>#REF!</f>
        <v>#REF!</v>
      </c>
      <c r="AP6" s="29" t="e">
        <f>#REF!</f>
        <v>#REF!</v>
      </c>
      <c r="AQ6" s="29" t="e">
        <f>#REF!</f>
        <v>#REF!</v>
      </c>
      <c r="AR6" s="29">
        <v>285578.71228744002</v>
      </c>
    </row>
    <row r="7" spans="1:44">
      <c r="A7" s="2"/>
      <c r="B7" s="11"/>
      <c r="C7" s="7" t="s">
        <v>162</v>
      </c>
      <c r="D7" s="29" t="e">
        <f>#REF!</f>
        <v>#REF!</v>
      </c>
      <c r="E7" s="29" t="e">
        <f>#REF!</f>
        <v>#REF!</v>
      </c>
      <c r="F7" s="29" t="e">
        <f>#REF!</f>
        <v>#REF!</v>
      </c>
      <c r="G7" s="29" t="e">
        <f>#REF!</f>
        <v>#REF!</v>
      </c>
      <c r="H7" s="29" t="e">
        <f>#REF!</f>
        <v>#REF!</v>
      </c>
      <c r="I7" s="29" t="e">
        <f>#REF!</f>
        <v>#REF!</v>
      </c>
      <c r="J7" s="29" t="e">
        <f>#REF!</f>
        <v>#REF!</v>
      </c>
      <c r="K7" s="29" t="e">
        <f>#REF!</f>
        <v>#REF!</v>
      </c>
      <c r="L7" s="29" t="e">
        <f>#REF!</f>
        <v>#REF!</v>
      </c>
      <c r="M7" s="29" t="e">
        <f>#REF!</f>
        <v>#REF!</v>
      </c>
      <c r="N7" s="29" t="e">
        <f>#REF!</f>
        <v>#REF!</v>
      </c>
      <c r="O7" s="29" t="e">
        <f>#REF!</f>
        <v>#REF!</v>
      </c>
      <c r="P7" s="29" t="e">
        <f>#REF!</f>
        <v>#REF!</v>
      </c>
      <c r="Q7" s="29" t="e">
        <f>#REF!</f>
        <v>#REF!</v>
      </c>
      <c r="R7" s="29" t="e">
        <f>#REF!</f>
        <v>#REF!</v>
      </c>
      <c r="S7" s="29" t="e">
        <f>#REF!</f>
        <v>#REF!</v>
      </c>
      <c r="T7" s="29" t="e">
        <f>#REF!</f>
        <v>#REF!</v>
      </c>
      <c r="U7" s="29" t="e">
        <f>#REF!</f>
        <v>#REF!</v>
      </c>
      <c r="V7" s="29" t="e">
        <f>#REF!</f>
        <v>#REF!</v>
      </c>
      <c r="W7" s="29" t="e">
        <f>#REF!</f>
        <v>#REF!</v>
      </c>
      <c r="X7" s="29" t="e">
        <f>#REF!</f>
        <v>#REF!</v>
      </c>
      <c r="Y7" s="29" t="e">
        <f>#REF!</f>
        <v>#REF!</v>
      </c>
      <c r="Z7" s="29" t="e">
        <f>#REF!</f>
        <v>#REF!</v>
      </c>
      <c r="AA7" s="29" t="e">
        <f>#REF!</f>
        <v>#REF!</v>
      </c>
      <c r="AB7" s="29" t="e">
        <f>#REF!</f>
        <v>#REF!</v>
      </c>
      <c r="AC7" s="29" t="e">
        <f>#REF!</f>
        <v>#REF!</v>
      </c>
      <c r="AD7" s="29" t="e">
        <f>#REF!</f>
        <v>#REF!</v>
      </c>
      <c r="AE7" s="29" t="e">
        <f>#REF!</f>
        <v>#REF!</v>
      </c>
      <c r="AF7" s="29" t="e">
        <f>#REF!</f>
        <v>#REF!</v>
      </c>
      <c r="AG7" s="29" t="e">
        <f>#REF!</f>
        <v>#REF!</v>
      </c>
      <c r="AH7" s="29" t="e">
        <f>#REF!</f>
        <v>#REF!</v>
      </c>
      <c r="AI7" s="29" t="e">
        <f>#REF!</f>
        <v>#REF!</v>
      </c>
      <c r="AJ7" s="29" t="e">
        <f>#REF!</f>
        <v>#REF!</v>
      </c>
      <c r="AK7" s="29" t="e">
        <f>#REF!</f>
        <v>#REF!</v>
      </c>
      <c r="AL7" s="29" t="e">
        <f>#REF!</f>
        <v>#REF!</v>
      </c>
      <c r="AM7" s="29" t="e">
        <f>#REF!</f>
        <v>#REF!</v>
      </c>
      <c r="AN7" s="29" t="e">
        <f>#REF!</f>
        <v>#REF!</v>
      </c>
      <c r="AO7" s="29" t="e">
        <f>#REF!</f>
        <v>#REF!</v>
      </c>
      <c r="AP7" s="29" t="e">
        <f>#REF!</f>
        <v>#REF!</v>
      </c>
      <c r="AQ7" s="29" t="e">
        <f>#REF!</f>
        <v>#REF!</v>
      </c>
      <c r="AR7" s="29">
        <v>2736.8353889099999</v>
      </c>
    </row>
    <row r="8" spans="1:44">
      <c r="A8" s="2"/>
      <c r="B8" s="11"/>
      <c r="C8" s="7" t="s">
        <v>163</v>
      </c>
      <c r="D8" s="29" t="e">
        <f>#REF!</f>
        <v>#REF!</v>
      </c>
      <c r="E8" s="29" t="e">
        <f>#REF!</f>
        <v>#REF!</v>
      </c>
      <c r="F8" s="29" t="e">
        <f>#REF!</f>
        <v>#REF!</v>
      </c>
      <c r="G8" s="29" t="e">
        <f>#REF!</f>
        <v>#REF!</v>
      </c>
      <c r="H8" s="29" t="e">
        <f>#REF!</f>
        <v>#REF!</v>
      </c>
      <c r="I8" s="29" t="e">
        <f>#REF!</f>
        <v>#REF!</v>
      </c>
      <c r="J8" s="29" t="e">
        <f>#REF!</f>
        <v>#REF!</v>
      </c>
      <c r="K8" s="29" t="e">
        <f>#REF!</f>
        <v>#REF!</v>
      </c>
      <c r="L8" s="29" t="e">
        <f>#REF!</f>
        <v>#REF!</v>
      </c>
      <c r="M8" s="29" t="e">
        <f>#REF!</f>
        <v>#REF!</v>
      </c>
      <c r="N8" s="29" t="e">
        <f>#REF!</f>
        <v>#REF!</v>
      </c>
      <c r="O8" s="29" t="e">
        <f>#REF!</f>
        <v>#REF!</v>
      </c>
      <c r="P8" s="29" t="e">
        <f>#REF!</f>
        <v>#REF!</v>
      </c>
      <c r="Q8" s="29" t="e">
        <f>#REF!</f>
        <v>#REF!</v>
      </c>
      <c r="R8" s="29" t="e">
        <f>#REF!</f>
        <v>#REF!</v>
      </c>
      <c r="S8" s="29" t="e">
        <f>#REF!</f>
        <v>#REF!</v>
      </c>
      <c r="T8" s="29" t="e">
        <f>#REF!</f>
        <v>#REF!</v>
      </c>
      <c r="U8" s="29" t="e">
        <f>#REF!</f>
        <v>#REF!</v>
      </c>
      <c r="V8" s="29" t="e">
        <f>#REF!</f>
        <v>#REF!</v>
      </c>
      <c r="W8" s="29" t="e">
        <f>#REF!</f>
        <v>#REF!</v>
      </c>
      <c r="X8" s="29" t="e">
        <f>#REF!</f>
        <v>#REF!</v>
      </c>
      <c r="Y8" s="29" t="e">
        <f>#REF!</f>
        <v>#REF!</v>
      </c>
      <c r="Z8" s="29" t="e">
        <f>#REF!</f>
        <v>#REF!</v>
      </c>
      <c r="AA8" s="29" t="e">
        <f>#REF!</f>
        <v>#REF!</v>
      </c>
      <c r="AB8" s="29" t="e">
        <f>#REF!</f>
        <v>#REF!</v>
      </c>
      <c r="AC8" s="29" t="e">
        <f>#REF!</f>
        <v>#REF!</v>
      </c>
      <c r="AD8" s="29" t="e">
        <f>#REF!</f>
        <v>#REF!</v>
      </c>
      <c r="AE8" s="29" t="e">
        <f>#REF!</f>
        <v>#REF!</v>
      </c>
      <c r="AF8" s="29" t="e">
        <f>#REF!</f>
        <v>#REF!</v>
      </c>
      <c r="AG8" s="29" t="e">
        <f>#REF!</f>
        <v>#REF!</v>
      </c>
      <c r="AH8" s="29" t="e">
        <f>#REF!</f>
        <v>#REF!</v>
      </c>
      <c r="AI8" s="29" t="e">
        <f>#REF!</f>
        <v>#REF!</v>
      </c>
      <c r="AJ8" s="29" t="e">
        <f>#REF!</f>
        <v>#REF!</v>
      </c>
      <c r="AK8" s="29" t="e">
        <f>#REF!</f>
        <v>#REF!</v>
      </c>
      <c r="AL8" s="29" t="e">
        <f>#REF!</f>
        <v>#REF!</v>
      </c>
      <c r="AM8" s="29" t="e">
        <f>#REF!</f>
        <v>#REF!</v>
      </c>
      <c r="AN8" s="29" t="e">
        <f>#REF!</f>
        <v>#REF!</v>
      </c>
      <c r="AO8" s="29" t="e">
        <f>#REF!</f>
        <v>#REF!</v>
      </c>
      <c r="AP8" s="29" t="e">
        <f>#REF!</f>
        <v>#REF!</v>
      </c>
      <c r="AQ8" s="29" t="e">
        <f>#REF!</f>
        <v>#REF!</v>
      </c>
      <c r="AR8" s="29">
        <v>7461.0055802400002</v>
      </c>
    </row>
    <row r="9" spans="1:44">
      <c r="A9" s="2"/>
      <c r="B9" s="4"/>
      <c r="C9" s="7" t="s">
        <v>164</v>
      </c>
      <c r="D9" s="29" t="e">
        <f>#REF!</f>
        <v>#REF!</v>
      </c>
      <c r="E9" s="29" t="e">
        <f>#REF!</f>
        <v>#REF!</v>
      </c>
      <c r="F9" s="29" t="e">
        <f>#REF!</f>
        <v>#REF!</v>
      </c>
      <c r="G9" s="29" t="e">
        <f>#REF!</f>
        <v>#REF!</v>
      </c>
      <c r="H9" s="29" t="e">
        <f>#REF!</f>
        <v>#REF!</v>
      </c>
      <c r="I9" s="29" t="e">
        <f>#REF!</f>
        <v>#REF!</v>
      </c>
      <c r="J9" s="29" t="e">
        <f>#REF!</f>
        <v>#REF!</v>
      </c>
      <c r="K9" s="29" t="e">
        <f>#REF!</f>
        <v>#REF!</v>
      </c>
      <c r="L9" s="29" t="e">
        <f>#REF!</f>
        <v>#REF!</v>
      </c>
      <c r="M9" s="29" t="e">
        <f>#REF!</f>
        <v>#REF!</v>
      </c>
      <c r="N9" s="29" t="e">
        <f>#REF!</f>
        <v>#REF!</v>
      </c>
      <c r="O9" s="29" t="e">
        <f>#REF!</f>
        <v>#REF!</v>
      </c>
      <c r="P9" s="29" t="e">
        <f>#REF!</f>
        <v>#REF!</v>
      </c>
      <c r="Q9" s="29" t="e">
        <f>#REF!</f>
        <v>#REF!</v>
      </c>
      <c r="R9" s="29" t="e">
        <f>#REF!</f>
        <v>#REF!</v>
      </c>
      <c r="S9" s="29" t="e">
        <f>#REF!</f>
        <v>#REF!</v>
      </c>
      <c r="T9" s="29" t="e">
        <f>#REF!</f>
        <v>#REF!</v>
      </c>
      <c r="U9" s="29" t="e">
        <f>#REF!</f>
        <v>#REF!</v>
      </c>
      <c r="V9" s="29" t="e">
        <f>#REF!</f>
        <v>#REF!</v>
      </c>
      <c r="W9" s="29" t="e">
        <f>#REF!</f>
        <v>#REF!</v>
      </c>
      <c r="X9" s="29" t="e">
        <f>#REF!</f>
        <v>#REF!</v>
      </c>
      <c r="Y9" s="29" t="e">
        <f>#REF!</f>
        <v>#REF!</v>
      </c>
      <c r="Z9" s="29" t="e">
        <f>#REF!</f>
        <v>#REF!</v>
      </c>
      <c r="AA9" s="29" t="e">
        <f>#REF!</f>
        <v>#REF!</v>
      </c>
      <c r="AB9" s="29" t="e">
        <f>#REF!</f>
        <v>#REF!</v>
      </c>
      <c r="AC9" s="29" t="e">
        <f>#REF!</f>
        <v>#REF!</v>
      </c>
      <c r="AD9" s="29" t="e">
        <f>#REF!</f>
        <v>#REF!</v>
      </c>
      <c r="AE9" s="29" t="e">
        <f>#REF!</f>
        <v>#REF!</v>
      </c>
      <c r="AF9" s="29" t="e">
        <f>#REF!</f>
        <v>#REF!</v>
      </c>
      <c r="AG9" s="29" t="e">
        <f>#REF!</f>
        <v>#REF!</v>
      </c>
      <c r="AH9" s="29" t="e">
        <f>#REF!</f>
        <v>#REF!</v>
      </c>
      <c r="AI9" s="29" t="e">
        <f>#REF!</f>
        <v>#REF!</v>
      </c>
      <c r="AJ9" s="29" t="e">
        <f>#REF!</f>
        <v>#REF!</v>
      </c>
      <c r="AK9" s="29" t="e">
        <f>#REF!</f>
        <v>#REF!</v>
      </c>
      <c r="AL9" s="29" t="e">
        <f>#REF!</f>
        <v>#REF!</v>
      </c>
      <c r="AM9" s="29" t="e">
        <f>#REF!</f>
        <v>#REF!</v>
      </c>
      <c r="AN9" s="29" t="e">
        <f>#REF!</f>
        <v>#REF!</v>
      </c>
      <c r="AO9" s="29" t="e">
        <f>#REF!</f>
        <v>#REF!</v>
      </c>
      <c r="AP9" s="29" t="e">
        <f>#REF!</f>
        <v>#REF!</v>
      </c>
      <c r="AQ9" s="29" t="e">
        <f>#REF!</f>
        <v>#REF!</v>
      </c>
      <c r="AR9" s="29">
        <v>51358.164973440005</v>
      </c>
    </row>
    <row r="10" spans="1:44">
      <c r="A10" s="2"/>
      <c r="B10" s="4"/>
      <c r="C10" s="7" t="s">
        <v>165</v>
      </c>
      <c r="D10" s="29" t="e">
        <f>#REF!</f>
        <v>#REF!</v>
      </c>
      <c r="E10" s="29" t="e">
        <f>#REF!</f>
        <v>#REF!</v>
      </c>
      <c r="F10" s="29" t="e">
        <f>#REF!</f>
        <v>#REF!</v>
      </c>
      <c r="G10" s="29" t="e">
        <f>#REF!</f>
        <v>#REF!</v>
      </c>
      <c r="H10" s="29" t="e">
        <f>#REF!</f>
        <v>#REF!</v>
      </c>
      <c r="I10" s="29" t="e">
        <f>#REF!</f>
        <v>#REF!</v>
      </c>
      <c r="J10" s="29" t="e">
        <f>#REF!</f>
        <v>#REF!</v>
      </c>
      <c r="K10" s="29" t="e">
        <f>#REF!</f>
        <v>#REF!</v>
      </c>
      <c r="L10" s="29" t="e">
        <f>#REF!</f>
        <v>#REF!</v>
      </c>
      <c r="M10" s="29" t="e">
        <f>#REF!</f>
        <v>#REF!</v>
      </c>
      <c r="N10" s="29" t="e">
        <f>#REF!</f>
        <v>#REF!</v>
      </c>
      <c r="O10" s="29" t="e">
        <f>#REF!</f>
        <v>#REF!</v>
      </c>
      <c r="P10" s="29" t="e">
        <f>#REF!</f>
        <v>#REF!</v>
      </c>
      <c r="Q10" s="29" t="e">
        <f>#REF!</f>
        <v>#REF!</v>
      </c>
      <c r="R10" s="29" t="e">
        <f>#REF!</f>
        <v>#REF!</v>
      </c>
      <c r="S10" s="29" t="e">
        <f>#REF!</f>
        <v>#REF!</v>
      </c>
      <c r="T10" s="29" t="e">
        <f>#REF!</f>
        <v>#REF!</v>
      </c>
      <c r="U10" s="29" t="e">
        <f>#REF!</f>
        <v>#REF!</v>
      </c>
      <c r="V10" s="29" t="e">
        <f>#REF!</f>
        <v>#REF!</v>
      </c>
      <c r="W10" s="29" t="e">
        <f>#REF!</f>
        <v>#REF!</v>
      </c>
      <c r="X10" s="29" t="e">
        <f>#REF!</f>
        <v>#REF!</v>
      </c>
      <c r="Y10" s="29" t="e">
        <f>#REF!</f>
        <v>#REF!</v>
      </c>
      <c r="Z10" s="29" t="e">
        <f>#REF!</f>
        <v>#REF!</v>
      </c>
      <c r="AA10" s="29" t="e">
        <f>#REF!</f>
        <v>#REF!</v>
      </c>
      <c r="AB10" s="29" t="e">
        <f>#REF!</f>
        <v>#REF!</v>
      </c>
      <c r="AC10" s="29" t="e">
        <f>#REF!</f>
        <v>#REF!</v>
      </c>
      <c r="AD10" s="29" t="e">
        <f>#REF!</f>
        <v>#REF!</v>
      </c>
      <c r="AE10" s="29" t="e">
        <f>#REF!</f>
        <v>#REF!</v>
      </c>
      <c r="AF10" s="29" t="e">
        <f>#REF!</f>
        <v>#REF!</v>
      </c>
      <c r="AG10" s="29" t="e">
        <f>#REF!</f>
        <v>#REF!</v>
      </c>
      <c r="AH10" s="29" t="e">
        <f>#REF!</f>
        <v>#REF!</v>
      </c>
      <c r="AI10" s="29" t="e">
        <f>#REF!</f>
        <v>#REF!</v>
      </c>
      <c r="AJ10" s="29" t="e">
        <f>#REF!</f>
        <v>#REF!</v>
      </c>
      <c r="AK10" s="29" t="e">
        <f>#REF!</f>
        <v>#REF!</v>
      </c>
      <c r="AL10" s="29" t="e">
        <f>#REF!</f>
        <v>#REF!</v>
      </c>
      <c r="AM10" s="29" t="e">
        <f>#REF!</f>
        <v>#REF!</v>
      </c>
      <c r="AN10" s="29" t="e">
        <f>#REF!</f>
        <v>#REF!</v>
      </c>
      <c r="AO10" s="29" t="e">
        <f>#REF!</f>
        <v>#REF!</v>
      </c>
      <c r="AP10" s="29" t="e">
        <f>#REF!</f>
        <v>#REF!</v>
      </c>
      <c r="AQ10" s="29" t="e">
        <f>#REF!</f>
        <v>#REF!</v>
      </c>
      <c r="AR10" s="29">
        <v>0</v>
      </c>
    </row>
    <row r="11" spans="1:44">
      <c r="A11" s="2"/>
      <c r="B11" s="4"/>
      <c r="C11" s="7" t="s">
        <v>166</v>
      </c>
      <c r="D11" s="29" t="e">
        <f>#REF!</f>
        <v>#REF!</v>
      </c>
      <c r="E11" s="29" t="e">
        <f>#REF!</f>
        <v>#REF!</v>
      </c>
      <c r="F11" s="29" t="e">
        <f>#REF!</f>
        <v>#REF!</v>
      </c>
      <c r="G11" s="29" t="e">
        <f>#REF!</f>
        <v>#REF!</v>
      </c>
      <c r="H11" s="29" t="e">
        <f>#REF!</f>
        <v>#REF!</v>
      </c>
      <c r="I11" s="29" t="e">
        <f>#REF!</f>
        <v>#REF!</v>
      </c>
      <c r="J11" s="29" t="e">
        <f>#REF!</f>
        <v>#REF!</v>
      </c>
      <c r="K11" s="29" t="e">
        <f>#REF!</f>
        <v>#REF!</v>
      </c>
      <c r="L11" s="29" t="e">
        <f>#REF!</f>
        <v>#REF!</v>
      </c>
      <c r="M11" s="29" t="e">
        <f>#REF!</f>
        <v>#REF!</v>
      </c>
      <c r="N11" s="29" t="e">
        <f>#REF!</f>
        <v>#REF!</v>
      </c>
      <c r="O11" s="29" t="e">
        <f>#REF!</f>
        <v>#REF!</v>
      </c>
      <c r="P11" s="29" t="e">
        <f>#REF!</f>
        <v>#REF!</v>
      </c>
      <c r="Q11" s="29" t="e">
        <f>#REF!</f>
        <v>#REF!</v>
      </c>
      <c r="R11" s="29" t="e">
        <f>#REF!</f>
        <v>#REF!</v>
      </c>
      <c r="S11" s="29" t="e">
        <f>#REF!</f>
        <v>#REF!</v>
      </c>
      <c r="T11" s="29" t="e">
        <f>#REF!</f>
        <v>#REF!</v>
      </c>
      <c r="U11" s="29" t="e">
        <f>#REF!</f>
        <v>#REF!</v>
      </c>
      <c r="V11" s="29" t="e">
        <f>#REF!</f>
        <v>#REF!</v>
      </c>
      <c r="W11" s="29" t="e">
        <f>#REF!</f>
        <v>#REF!</v>
      </c>
      <c r="X11" s="29" t="e">
        <f>#REF!</f>
        <v>#REF!</v>
      </c>
      <c r="Y11" s="29" t="e">
        <f>#REF!</f>
        <v>#REF!</v>
      </c>
      <c r="Z11" s="29" t="e">
        <f>#REF!</f>
        <v>#REF!</v>
      </c>
      <c r="AA11" s="29" t="e">
        <f>#REF!</f>
        <v>#REF!</v>
      </c>
      <c r="AB11" s="29" t="e">
        <f>#REF!</f>
        <v>#REF!</v>
      </c>
      <c r="AC11" s="29" t="e">
        <f>#REF!</f>
        <v>#REF!</v>
      </c>
      <c r="AD11" s="29" t="e">
        <f>#REF!</f>
        <v>#REF!</v>
      </c>
      <c r="AE11" s="29" t="e">
        <f>#REF!</f>
        <v>#REF!</v>
      </c>
      <c r="AF11" s="29" t="e">
        <f>#REF!</f>
        <v>#REF!</v>
      </c>
      <c r="AG11" s="29" t="e">
        <f>#REF!</f>
        <v>#REF!</v>
      </c>
      <c r="AH11" s="29" t="e">
        <f>#REF!</f>
        <v>#REF!</v>
      </c>
      <c r="AI11" s="29" t="e">
        <f>#REF!</f>
        <v>#REF!</v>
      </c>
      <c r="AJ11" s="29" t="e">
        <f>#REF!</f>
        <v>#REF!</v>
      </c>
      <c r="AK11" s="29" t="e">
        <f>#REF!</f>
        <v>#REF!</v>
      </c>
      <c r="AL11" s="29" t="e">
        <f>#REF!</f>
        <v>#REF!</v>
      </c>
      <c r="AM11" s="29" t="e">
        <f>#REF!</f>
        <v>#REF!</v>
      </c>
      <c r="AN11" s="29" t="e">
        <f>#REF!</f>
        <v>#REF!</v>
      </c>
      <c r="AO11" s="29" t="e">
        <f>#REF!</f>
        <v>#REF!</v>
      </c>
      <c r="AP11" s="29" t="e">
        <f>#REF!</f>
        <v>#REF!</v>
      </c>
      <c r="AQ11" s="29" t="e">
        <f>#REF!</f>
        <v>#REF!</v>
      </c>
      <c r="AR11" s="29">
        <v>56455.567921239999</v>
      </c>
    </row>
    <row r="12" spans="1:44">
      <c r="A12" s="2"/>
      <c r="B12" s="4"/>
      <c r="C12" s="7" t="s">
        <v>167</v>
      </c>
      <c r="D12" s="29" t="e">
        <f>#REF!</f>
        <v>#REF!</v>
      </c>
      <c r="E12" s="29" t="e">
        <f>#REF!</f>
        <v>#REF!</v>
      </c>
      <c r="F12" s="29" t="e">
        <f>#REF!</f>
        <v>#REF!</v>
      </c>
      <c r="G12" s="29" t="e">
        <f>#REF!</f>
        <v>#REF!</v>
      </c>
      <c r="H12" s="29" t="e">
        <f>#REF!</f>
        <v>#REF!</v>
      </c>
      <c r="I12" s="29" t="e">
        <f>#REF!</f>
        <v>#REF!</v>
      </c>
      <c r="J12" s="29" t="e">
        <f>#REF!</f>
        <v>#REF!</v>
      </c>
      <c r="K12" s="29" t="e">
        <f>#REF!</f>
        <v>#REF!</v>
      </c>
      <c r="L12" s="29" t="e">
        <f>#REF!</f>
        <v>#REF!</v>
      </c>
      <c r="M12" s="29" t="e">
        <f>#REF!</f>
        <v>#REF!</v>
      </c>
      <c r="N12" s="29" t="e">
        <f>#REF!</f>
        <v>#REF!</v>
      </c>
      <c r="O12" s="29" t="e">
        <f>#REF!</f>
        <v>#REF!</v>
      </c>
      <c r="P12" s="29" t="e">
        <f>#REF!</f>
        <v>#REF!</v>
      </c>
      <c r="Q12" s="29" t="e">
        <f>#REF!</f>
        <v>#REF!</v>
      </c>
      <c r="R12" s="29" t="e">
        <f>#REF!</f>
        <v>#REF!</v>
      </c>
      <c r="S12" s="29" t="e">
        <f>#REF!</f>
        <v>#REF!</v>
      </c>
      <c r="T12" s="29" t="e">
        <f>#REF!</f>
        <v>#REF!</v>
      </c>
      <c r="U12" s="29" t="e">
        <f>#REF!</f>
        <v>#REF!</v>
      </c>
      <c r="V12" s="29" t="e">
        <f>#REF!</f>
        <v>#REF!</v>
      </c>
      <c r="W12" s="29" t="e">
        <f>#REF!</f>
        <v>#REF!</v>
      </c>
      <c r="X12" s="29" t="e">
        <f>#REF!</f>
        <v>#REF!</v>
      </c>
      <c r="Y12" s="29" t="e">
        <f>#REF!</f>
        <v>#REF!</v>
      </c>
      <c r="Z12" s="29" t="e">
        <f>#REF!</f>
        <v>#REF!</v>
      </c>
      <c r="AA12" s="29" t="e">
        <f>#REF!</f>
        <v>#REF!</v>
      </c>
      <c r="AB12" s="29" t="e">
        <f>#REF!</f>
        <v>#REF!</v>
      </c>
      <c r="AC12" s="29" t="e">
        <f>#REF!</f>
        <v>#REF!</v>
      </c>
      <c r="AD12" s="29" t="e">
        <f>#REF!</f>
        <v>#REF!</v>
      </c>
      <c r="AE12" s="29" t="e">
        <f>#REF!</f>
        <v>#REF!</v>
      </c>
      <c r="AF12" s="29" t="e">
        <f>#REF!</f>
        <v>#REF!</v>
      </c>
      <c r="AG12" s="29" t="e">
        <f>#REF!</f>
        <v>#REF!</v>
      </c>
      <c r="AH12" s="29" t="e">
        <f>#REF!</f>
        <v>#REF!</v>
      </c>
      <c r="AI12" s="29" t="e">
        <f>#REF!</f>
        <v>#REF!</v>
      </c>
      <c r="AJ12" s="29" t="e">
        <f>#REF!</f>
        <v>#REF!</v>
      </c>
      <c r="AK12" s="29" t="e">
        <f>#REF!</f>
        <v>#REF!</v>
      </c>
      <c r="AL12" s="29" t="e">
        <f>#REF!</f>
        <v>#REF!</v>
      </c>
      <c r="AM12" s="29" t="e">
        <f>#REF!</f>
        <v>#REF!</v>
      </c>
      <c r="AN12" s="29" t="e">
        <f>#REF!</f>
        <v>#REF!</v>
      </c>
      <c r="AO12" s="29" t="e">
        <f>#REF!</f>
        <v>#REF!</v>
      </c>
      <c r="AP12" s="29" t="e">
        <f>#REF!</f>
        <v>#REF!</v>
      </c>
      <c r="AQ12" s="29" t="e">
        <f>#REF!</f>
        <v>#REF!</v>
      </c>
      <c r="AR12" s="29">
        <v>2163.1825923000001</v>
      </c>
    </row>
    <row r="13" spans="1:44">
      <c r="A13" s="2"/>
      <c r="B13" s="4"/>
      <c r="C13" s="7" t="s">
        <v>168</v>
      </c>
      <c r="D13" s="29" t="e">
        <f>#REF!</f>
        <v>#REF!</v>
      </c>
      <c r="E13" s="29" t="e">
        <f>#REF!</f>
        <v>#REF!</v>
      </c>
      <c r="F13" s="29" t="e">
        <f>#REF!</f>
        <v>#REF!</v>
      </c>
      <c r="G13" s="29" t="e">
        <f>#REF!</f>
        <v>#REF!</v>
      </c>
      <c r="H13" s="29" t="e">
        <f>#REF!</f>
        <v>#REF!</v>
      </c>
      <c r="I13" s="29" t="e">
        <f>#REF!</f>
        <v>#REF!</v>
      </c>
      <c r="J13" s="29" t="e">
        <f>#REF!</f>
        <v>#REF!</v>
      </c>
      <c r="K13" s="29" t="e">
        <f>#REF!</f>
        <v>#REF!</v>
      </c>
      <c r="L13" s="29" t="e">
        <f>#REF!</f>
        <v>#REF!</v>
      </c>
      <c r="M13" s="29" t="e">
        <f>#REF!</f>
        <v>#REF!</v>
      </c>
      <c r="N13" s="29" t="e">
        <f>#REF!</f>
        <v>#REF!</v>
      </c>
      <c r="O13" s="29" t="e">
        <f>#REF!</f>
        <v>#REF!</v>
      </c>
      <c r="P13" s="29" t="e">
        <f>#REF!</f>
        <v>#REF!</v>
      </c>
      <c r="Q13" s="29" t="e">
        <f>#REF!</f>
        <v>#REF!</v>
      </c>
      <c r="R13" s="29" t="e">
        <f>#REF!</f>
        <v>#REF!</v>
      </c>
      <c r="S13" s="29" t="e">
        <f>#REF!</f>
        <v>#REF!</v>
      </c>
      <c r="T13" s="29" t="e">
        <f>#REF!</f>
        <v>#REF!</v>
      </c>
      <c r="U13" s="29" t="e">
        <f>#REF!</f>
        <v>#REF!</v>
      </c>
      <c r="V13" s="29" t="e">
        <f>#REF!</f>
        <v>#REF!</v>
      </c>
      <c r="W13" s="29" t="e">
        <f>#REF!</f>
        <v>#REF!</v>
      </c>
      <c r="X13" s="29" t="e">
        <f>#REF!</f>
        <v>#REF!</v>
      </c>
      <c r="Y13" s="29" t="e">
        <f>#REF!</f>
        <v>#REF!</v>
      </c>
      <c r="Z13" s="29" t="e">
        <f>#REF!</f>
        <v>#REF!</v>
      </c>
      <c r="AA13" s="29" t="e">
        <f>#REF!</f>
        <v>#REF!</v>
      </c>
      <c r="AB13" s="29" t="e">
        <f>#REF!</f>
        <v>#REF!</v>
      </c>
      <c r="AC13" s="29" t="e">
        <f>#REF!</f>
        <v>#REF!</v>
      </c>
      <c r="AD13" s="29" t="e">
        <f>#REF!</f>
        <v>#REF!</v>
      </c>
      <c r="AE13" s="29" t="e">
        <f>#REF!</f>
        <v>#REF!</v>
      </c>
      <c r="AF13" s="29" t="e">
        <f>#REF!</f>
        <v>#REF!</v>
      </c>
      <c r="AG13" s="29" t="e">
        <f>#REF!</f>
        <v>#REF!</v>
      </c>
      <c r="AH13" s="29" t="e">
        <f>#REF!</f>
        <v>#REF!</v>
      </c>
      <c r="AI13" s="29" t="e">
        <f>#REF!</f>
        <v>#REF!</v>
      </c>
      <c r="AJ13" s="29" t="e">
        <f>#REF!</f>
        <v>#REF!</v>
      </c>
      <c r="AK13" s="29" t="e">
        <f>#REF!</f>
        <v>#REF!</v>
      </c>
      <c r="AL13" s="29" t="e">
        <f>#REF!</f>
        <v>#REF!</v>
      </c>
      <c r="AM13" s="29" t="e">
        <f>#REF!</f>
        <v>#REF!</v>
      </c>
      <c r="AN13" s="29" t="e">
        <f>#REF!</f>
        <v>#REF!</v>
      </c>
      <c r="AO13" s="29" t="e">
        <f>#REF!</f>
        <v>#REF!</v>
      </c>
      <c r="AP13" s="29" t="e">
        <f>#REF!</f>
        <v>#REF!</v>
      </c>
      <c r="AQ13" s="29" t="e">
        <f>#REF!</f>
        <v>#REF!</v>
      </c>
      <c r="AR13" s="29">
        <v>6895.9432097600002</v>
      </c>
    </row>
    <row r="14" spans="1:44">
      <c r="A14" s="2"/>
      <c r="B14" s="4"/>
      <c r="C14" s="11" t="s">
        <v>169</v>
      </c>
      <c r="D14" s="29" t="e">
        <f>#REF!</f>
        <v>#REF!</v>
      </c>
      <c r="E14" s="29" t="e">
        <f>#REF!</f>
        <v>#REF!</v>
      </c>
      <c r="F14" s="29" t="e">
        <f>#REF!</f>
        <v>#REF!</v>
      </c>
      <c r="G14" s="29" t="e">
        <f>#REF!</f>
        <v>#REF!</v>
      </c>
      <c r="H14" s="29" t="e">
        <f>#REF!</f>
        <v>#REF!</v>
      </c>
      <c r="I14" s="29" t="e">
        <f>#REF!</f>
        <v>#REF!</v>
      </c>
      <c r="J14" s="29" t="e">
        <f>#REF!</f>
        <v>#REF!</v>
      </c>
      <c r="K14" s="29" t="e">
        <f>#REF!</f>
        <v>#REF!</v>
      </c>
      <c r="L14" s="29" t="e">
        <f>#REF!</f>
        <v>#REF!</v>
      </c>
      <c r="M14" s="29" t="e">
        <f>#REF!</f>
        <v>#REF!</v>
      </c>
      <c r="N14" s="29" t="e">
        <f>#REF!</f>
        <v>#REF!</v>
      </c>
      <c r="O14" s="29" t="e">
        <f>#REF!</f>
        <v>#REF!</v>
      </c>
      <c r="P14" s="29" t="e">
        <f>#REF!</f>
        <v>#REF!</v>
      </c>
      <c r="Q14" s="29" t="e">
        <f>#REF!</f>
        <v>#REF!</v>
      </c>
      <c r="R14" s="29" t="e">
        <f>#REF!</f>
        <v>#REF!</v>
      </c>
      <c r="S14" s="29" t="e">
        <f>#REF!</f>
        <v>#REF!</v>
      </c>
      <c r="T14" s="29" t="e">
        <f>#REF!</f>
        <v>#REF!</v>
      </c>
      <c r="U14" s="29" t="e">
        <f>#REF!</f>
        <v>#REF!</v>
      </c>
      <c r="V14" s="29" t="e">
        <f>#REF!</f>
        <v>#REF!</v>
      </c>
      <c r="W14" s="29" t="e">
        <f>#REF!</f>
        <v>#REF!</v>
      </c>
      <c r="X14" s="29" t="e">
        <f>#REF!</f>
        <v>#REF!</v>
      </c>
      <c r="Y14" s="29" t="e">
        <f>#REF!</f>
        <v>#REF!</v>
      </c>
      <c r="Z14" s="29" t="e">
        <f>#REF!</f>
        <v>#REF!</v>
      </c>
      <c r="AA14" s="29" t="e">
        <f>#REF!</f>
        <v>#REF!</v>
      </c>
      <c r="AB14" s="29" t="e">
        <f>#REF!</f>
        <v>#REF!</v>
      </c>
      <c r="AC14" s="29" t="e">
        <f>#REF!</f>
        <v>#REF!</v>
      </c>
      <c r="AD14" s="29" t="e">
        <f>#REF!</f>
        <v>#REF!</v>
      </c>
      <c r="AE14" s="29" t="e">
        <f>#REF!</f>
        <v>#REF!</v>
      </c>
      <c r="AF14" s="29" t="e">
        <f>#REF!</f>
        <v>#REF!</v>
      </c>
      <c r="AG14" s="29" t="e">
        <f>#REF!</f>
        <v>#REF!</v>
      </c>
      <c r="AH14" s="29" t="e">
        <f>#REF!</f>
        <v>#REF!</v>
      </c>
      <c r="AI14" s="29" t="e">
        <f>#REF!</f>
        <v>#REF!</v>
      </c>
      <c r="AJ14" s="29" t="e">
        <f>#REF!</f>
        <v>#REF!</v>
      </c>
      <c r="AK14" s="29" t="e">
        <f>#REF!</f>
        <v>#REF!</v>
      </c>
      <c r="AL14" s="29" t="e">
        <f>#REF!</f>
        <v>#REF!</v>
      </c>
      <c r="AM14" s="29" t="e">
        <f>#REF!</f>
        <v>#REF!</v>
      </c>
      <c r="AN14" s="29" t="e">
        <f>#REF!</f>
        <v>#REF!</v>
      </c>
      <c r="AO14" s="29" t="e">
        <f>#REF!</f>
        <v>#REF!</v>
      </c>
      <c r="AP14" s="29" t="e">
        <f>#REF!</f>
        <v>#REF!</v>
      </c>
      <c r="AQ14" s="29" t="e">
        <f>#REF!</f>
        <v>#REF!</v>
      </c>
      <c r="AR14" s="29">
        <v>0</v>
      </c>
    </row>
    <row r="15" spans="1:44">
      <c r="A15" s="2"/>
      <c r="B15" s="4"/>
      <c r="C15" s="4" t="s">
        <v>170</v>
      </c>
      <c r="D15" s="29" t="e">
        <f>#REF!</f>
        <v>#REF!</v>
      </c>
      <c r="E15" s="29" t="e">
        <f>#REF!</f>
        <v>#REF!</v>
      </c>
      <c r="F15" s="29" t="e">
        <f>#REF!</f>
        <v>#REF!</v>
      </c>
      <c r="G15" s="29" t="e">
        <f>#REF!</f>
        <v>#REF!</v>
      </c>
      <c r="H15" s="29" t="e">
        <f>#REF!</f>
        <v>#REF!</v>
      </c>
      <c r="I15" s="29" t="e">
        <f>#REF!</f>
        <v>#REF!</v>
      </c>
      <c r="J15" s="29" t="e">
        <f>#REF!</f>
        <v>#REF!</v>
      </c>
      <c r="K15" s="29" t="e">
        <f>#REF!</f>
        <v>#REF!</v>
      </c>
      <c r="L15" s="29" t="e">
        <f>#REF!</f>
        <v>#REF!</v>
      </c>
      <c r="M15" s="29" t="e">
        <f>#REF!</f>
        <v>#REF!</v>
      </c>
      <c r="N15" s="29" t="e">
        <f>#REF!</f>
        <v>#REF!</v>
      </c>
      <c r="O15" s="29" t="e">
        <f>#REF!</f>
        <v>#REF!</v>
      </c>
      <c r="P15" s="29" t="e">
        <f>#REF!</f>
        <v>#REF!</v>
      </c>
      <c r="Q15" s="29" t="e">
        <f>#REF!</f>
        <v>#REF!</v>
      </c>
      <c r="R15" s="29" t="e">
        <f>#REF!</f>
        <v>#REF!</v>
      </c>
      <c r="S15" s="29" t="e">
        <f>#REF!</f>
        <v>#REF!</v>
      </c>
      <c r="T15" s="29" t="e">
        <f>#REF!</f>
        <v>#REF!</v>
      </c>
      <c r="U15" s="29" t="e">
        <f>#REF!</f>
        <v>#REF!</v>
      </c>
      <c r="V15" s="29" t="e">
        <f>#REF!</f>
        <v>#REF!</v>
      </c>
      <c r="W15" s="29" t="e">
        <f>#REF!</f>
        <v>#REF!</v>
      </c>
      <c r="X15" s="29" t="e">
        <f>#REF!</f>
        <v>#REF!</v>
      </c>
      <c r="Y15" s="29" t="e">
        <f>#REF!</f>
        <v>#REF!</v>
      </c>
      <c r="Z15" s="29" t="e">
        <f>#REF!</f>
        <v>#REF!</v>
      </c>
      <c r="AA15" s="29" t="e">
        <f>#REF!</f>
        <v>#REF!</v>
      </c>
      <c r="AB15" s="29" t="e">
        <f>#REF!</f>
        <v>#REF!</v>
      </c>
      <c r="AC15" s="29" t="e">
        <f>#REF!</f>
        <v>#REF!</v>
      </c>
      <c r="AD15" s="29" t="e">
        <f>#REF!</f>
        <v>#REF!</v>
      </c>
      <c r="AE15" s="29" t="e">
        <f>#REF!</f>
        <v>#REF!</v>
      </c>
      <c r="AF15" s="29" t="e">
        <f>#REF!</f>
        <v>#REF!</v>
      </c>
      <c r="AG15" s="29" t="e">
        <f>#REF!</f>
        <v>#REF!</v>
      </c>
      <c r="AH15" s="29" t="e">
        <f>#REF!</f>
        <v>#REF!</v>
      </c>
      <c r="AI15" s="29" t="e">
        <f>#REF!</f>
        <v>#REF!</v>
      </c>
      <c r="AJ15" s="29" t="e">
        <f>#REF!</f>
        <v>#REF!</v>
      </c>
      <c r="AK15" s="29" t="e">
        <f>#REF!</f>
        <v>#REF!</v>
      </c>
      <c r="AL15" s="29" t="e">
        <f>#REF!</f>
        <v>#REF!</v>
      </c>
      <c r="AM15" s="29" t="e">
        <f>#REF!</f>
        <v>#REF!</v>
      </c>
      <c r="AN15" s="29" t="e">
        <f>#REF!</f>
        <v>#REF!</v>
      </c>
      <c r="AO15" s="29" t="e">
        <f>#REF!</f>
        <v>#REF!</v>
      </c>
      <c r="AP15" s="29" t="e">
        <f>#REF!</f>
        <v>#REF!</v>
      </c>
      <c r="AQ15" s="29" t="e">
        <f>#REF!</f>
        <v>#REF!</v>
      </c>
      <c r="AR15" s="29">
        <v>0</v>
      </c>
    </row>
    <row r="16" spans="1:44">
      <c r="A16" s="2"/>
      <c r="B16" s="4"/>
      <c r="C16" s="11" t="s">
        <v>171</v>
      </c>
      <c r="D16" s="29" t="e">
        <f>#REF!</f>
        <v>#REF!</v>
      </c>
      <c r="E16" s="29" t="e">
        <f>#REF!</f>
        <v>#REF!</v>
      </c>
      <c r="F16" s="29" t="e">
        <f>#REF!</f>
        <v>#REF!</v>
      </c>
      <c r="G16" s="29" t="e">
        <f>#REF!</f>
        <v>#REF!</v>
      </c>
      <c r="H16" s="29" t="e">
        <f>#REF!</f>
        <v>#REF!</v>
      </c>
      <c r="I16" s="29" t="e">
        <f>#REF!</f>
        <v>#REF!</v>
      </c>
      <c r="J16" s="29" t="e">
        <f>#REF!</f>
        <v>#REF!</v>
      </c>
      <c r="K16" s="29" t="e">
        <f>#REF!</f>
        <v>#REF!</v>
      </c>
      <c r="L16" s="29" t="e">
        <f>#REF!</f>
        <v>#REF!</v>
      </c>
      <c r="M16" s="29" t="e">
        <f>#REF!</f>
        <v>#REF!</v>
      </c>
      <c r="N16" s="29" t="e">
        <f>#REF!</f>
        <v>#REF!</v>
      </c>
      <c r="O16" s="29" t="e">
        <f>#REF!</f>
        <v>#REF!</v>
      </c>
      <c r="P16" s="29" t="e">
        <f>#REF!</f>
        <v>#REF!</v>
      </c>
      <c r="Q16" s="29" t="e">
        <f>#REF!</f>
        <v>#REF!</v>
      </c>
      <c r="R16" s="29" t="e">
        <f>#REF!</f>
        <v>#REF!</v>
      </c>
      <c r="S16" s="29" t="e">
        <f>#REF!</f>
        <v>#REF!</v>
      </c>
      <c r="T16" s="29" t="e">
        <f>#REF!</f>
        <v>#REF!</v>
      </c>
      <c r="U16" s="29" t="e">
        <f>#REF!</f>
        <v>#REF!</v>
      </c>
      <c r="V16" s="29" t="e">
        <f>#REF!</f>
        <v>#REF!</v>
      </c>
      <c r="W16" s="29" t="e">
        <f>#REF!</f>
        <v>#REF!</v>
      </c>
      <c r="X16" s="29" t="e">
        <f>#REF!</f>
        <v>#REF!</v>
      </c>
      <c r="Y16" s="29" t="e">
        <f>#REF!</f>
        <v>#REF!</v>
      </c>
      <c r="Z16" s="29" t="e">
        <f>#REF!</f>
        <v>#REF!</v>
      </c>
      <c r="AA16" s="29" t="e">
        <f>#REF!</f>
        <v>#REF!</v>
      </c>
      <c r="AB16" s="29" t="e">
        <f>#REF!</f>
        <v>#REF!</v>
      </c>
      <c r="AC16" s="29" t="e">
        <f>#REF!</f>
        <v>#REF!</v>
      </c>
      <c r="AD16" s="29" t="e">
        <f>#REF!</f>
        <v>#REF!</v>
      </c>
      <c r="AE16" s="29" t="e">
        <f>#REF!</f>
        <v>#REF!</v>
      </c>
      <c r="AF16" s="29" t="e">
        <f>#REF!</f>
        <v>#REF!</v>
      </c>
      <c r="AG16" s="29" t="e">
        <f>#REF!</f>
        <v>#REF!</v>
      </c>
      <c r="AH16" s="29" t="e">
        <f>#REF!</f>
        <v>#REF!</v>
      </c>
      <c r="AI16" s="29" t="e">
        <f>#REF!</f>
        <v>#REF!</v>
      </c>
      <c r="AJ16" s="29" t="e">
        <f>#REF!</f>
        <v>#REF!</v>
      </c>
      <c r="AK16" s="29" t="e">
        <f>#REF!</f>
        <v>#REF!</v>
      </c>
      <c r="AL16" s="29" t="e">
        <f>#REF!</f>
        <v>#REF!</v>
      </c>
      <c r="AM16" s="29" t="e">
        <f>#REF!</f>
        <v>#REF!</v>
      </c>
      <c r="AN16" s="29" t="e">
        <f>#REF!</f>
        <v>#REF!</v>
      </c>
      <c r="AO16" s="29" t="e">
        <f>#REF!</f>
        <v>#REF!</v>
      </c>
      <c r="AP16" s="29" t="e">
        <f>#REF!</f>
        <v>#REF!</v>
      </c>
      <c r="AQ16" s="29" t="e">
        <f>#REF!</f>
        <v>#REF!</v>
      </c>
      <c r="AR16" s="29">
        <v>0</v>
      </c>
    </row>
    <row r="17" spans="1:44">
      <c r="A17" s="2"/>
      <c r="B17" s="4"/>
      <c r="C17" s="11" t="s">
        <v>172</v>
      </c>
      <c r="D17" s="29" t="e">
        <f>#REF!</f>
        <v>#REF!</v>
      </c>
      <c r="E17" s="29" t="e">
        <f>#REF!</f>
        <v>#REF!</v>
      </c>
      <c r="F17" s="29" t="e">
        <f>#REF!</f>
        <v>#REF!</v>
      </c>
      <c r="G17" s="29" t="e">
        <f>#REF!</f>
        <v>#REF!</v>
      </c>
      <c r="H17" s="29" t="e">
        <f>#REF!</f>
        <v>#REF!</v>
      </c>
      <c r="I17" s="29" t="e">
        <f>#REF!</f>
        <v>#REF!</v>
      </c>
      <c r="J17" s="29" t="e">
        <f>#REF!</f>
        <v>#REF!</v>
      </c>
      <c r="K17" s="29" t="e">
        <f>#REF!</f>
        <v>#REF!</v>
      </c>
      <c r="L17" s="29" t="e">
        <f>#REF!</f>
        <v>#REF!</v>
      </c>
      <c r="M17" s="29" t="e">
        <f>#REF!</f>
        <v>#REF!</v>
      </c>
      <c r="N17" s="29" t="e">
        <f>#REF!</f>
        <v>#REF!</v>
      </c>
      <c r="O17" s="29" t="e">
        <f>#REF!</f>
        <v>#REF!</v>
      </c>
      <c r="P17" s="29" t="e">
        <f>#REF!</f>
        <v>#REF!</v>
      </c>
      <c r="Q17" s="29" t="e">
        <f>#REF!</f>
        <v>#REF!</v>
      </c>
      <c r="R17" s="29" t="e">
        <f>#REF!</f>
        <v>#REF!</v>
      </c>
      <c r="S17" s="29" t="e">
        <f>#REF!</f>
        <v>#REF!</v>
      </c>
      <c r="T17" s="29" t="e">
        <f>#REF!</f>
        <v>#REF!</v>
      </c>
      <c r="U17" s="29" t="e">
        <f>#REF!</f>
        <v>#REF!</v>
      </c>
      <c r="V17" s="29" t="e">
        <f>#REF!</f>
        <v>#REF!</v>
      </c>
      <c r="W17" s="29" t="e">
        <f>#REF!</f>
        <v>#REF!</v>
      </c>
      <c r="X17" s="29" t="e">
        <f>#REF!</f>
        <v>#REF!</v>
      </c>
      <c r="Y17" s="29" t="e">
        <f>#REF!</f>
        <v>#REF!</v>
      </c>
      <c r="Z17" s="29" t="e">
        <f>#REF!</f>
        <v>#REF!</v>
      </c>
      <c r="AA17" s="29" t="e">
        <f>#REF!</f>
        <v>#REF!</v>
      </c>
      <c r="AB17" s="29" t="e">
        <f>#REF!</f>
        <v>#REF!</v>
      </c>
      <c r="AC17" s="29" t="e">
        <f>#REF!</f>
        <v>#REF!</v>
      </c>
      <c r="AD17" s="29" t="e">
        <f>#REF!</f>
        <v>#REF!</v>
      </c>
      <c r="AE17" s="29" t="e">
        <f>#REF!</f>
        <v>#REF!</v>
      </c>
      <c r="AF17" s="29" t="e">
        <f>#REF!</f>
        <v>#REF!</v>
      </c>
      <c r="AG17" s="29" t="e">
        <f>#REF!</f>
        <v>#REF!</v>
      </c>
      <c r="AH17" s="29" t="e">
        <f>#REF!</f>
        <v>#REF!</v>
      </c>
      <c r="AI17" s="29" t="e">
        <f>#REF!</f>
        <v>#REF!</v>
      </c>
      <c r="AJ17" s="29" t="e">
        <f>#REF!</f>
        <v>#REF!</v>
      </c>
      <c r="AK17" s="29" t="e">
        <f>#REF!</f>
        <v>#REF!</v>
      </c>
      <c r="AL17" s="29" t="e">
        <f>#REF!</f>
        <v>#REF!</v>
      </c>
      <c r="AM17" s="29" t="e">
        <f>#REF!</f>
        <v>#REF!</v>
      </c>
      <c r="AN17" s="29" t="e">
        <f>#REF!</f>
        <v>#REF!</v>
      </c>
      <c r="AO17" s="29" t="e">
        <f>#REF!</f>
        <v>#REF!</v>
      </c>
      <c r="AP17" s="29" t="e">
        <f>#REF!</f>
        <v>#REF!</v>
      </c>
      <c r="AQ17" s="29" t="e">
        <f>#REF!</f>
        <v>#REF!</v>
      </c>
      <c r="AR17" s="29">
        <v>0.94844682999999996</v>
      </c>
    </row>
    <row r="18" spans="1:44">
      <c r="A18" s="2"/>
      <c r="B18" s="4"/>
      <c r="C18" s="7" t="s">
        <v>173</v>
      </c>
      <c r="D18" s="29" t="e">
        <f>#REF!</f>
        <v>#REF!</v>
      </c>
      <c r="E18" s="29" t="e">
        <f>#REF!</f>
        <v>#REF!</v>
      </c>
      <c r="F18" s="29" t="e">
        <f>#REF!</f>
        <v>#REF!</v>
      </c>
      <c r="G18" s="29" t="e">
        <f>#REF!</f>
        <v>#REF!</v>
      </c>
      <c r="H18" s="29" t="e">
        <f>#REF!</f>
        <v>#REF!</v>
      </c>
      <c r="I18" s="29" t="e">
        <f>#REF!</f>
        <v>#REF!</v>
      </c>
      <c r="J18" s="29" t="e">
        <f>#REF!</f>
        <v>#REF!</v>
      </c>
      <c r="K18" s="29" t="e">
        <f>#REF!</f>
        <v>#REF!</v>
      </c>
      <c r="L18" s="29" t="e">
        <f>#REF!</f>
        <v>#REF!</v>
      </c>
      <c r="M18" s="29" t="e">
        <f>#REF!</f>
        <v>#REF!</v>
      </c>
      <c r="N18" s="29" t="e">
        <f>#REF!</f>
        <v>#REF!</v>
      </c>
      <c r="O18" s="29" t="e">
        <f>#REF!</f>
        <v>#REF!</v>
      </c>
      <c r="P18" s="29" t="e">
        <f>#REF!</f>
        <v>#REF!</v>
      </c>
      <c r="Q18" s="29" t="e">
        <f>#REF!</f>
        <v>#REF!</v>
      </c>
      <c r="R18" s="29" t="e">
        <f>#REF!</f>
        <v>#REF!</v>
      </c>
      <c r="S18" s="29" t="e">
        <f>#REF!</f>
        <v>#REF!</v>
      </c>
      <c r="T18" s="29" t="e">
        <f>#REF!</f>
        <v>#REF!</v>
      </c>
      <c r="U18" s="29" t="e">
        <f>#REF!</f>
        <v>#REF!</v>
      </c>
      <c r="V18" s="29" t="e">
        <f>#REF!</f>
        <v>#REF!</v>
      </c>
      <c r="W18" s="29" t="e">
        <f>#REF!</f>
        <v>#REF!</v>
      </c>
      <c r="X18" s="29" t="e">
        <f>#REF!</f>
        <v>#REF!</v>
      </c>
      <c r="Y18" s="29" t="e">
        <f>#REF!</f>
        <v>#REF!</v>
      </c>
      <c r="Z18" s="29" t="e">
        <f>#REF!</f>
        <v>#REF!</v>
      </c>
      <c r="AA18" s="29" t="e">
        <f>#REF!</f>
        <v>#REF!</v>
      </c>
      <c r="AB18" s="29" t="e">
        <f>#REF!</f>
        <v>#REF!</v>
      </c>
      <c r="AC18" s="29" t="e">
        <f>#REF!</f>
        <v>#REF!</v>
      </c>
      <c r="AD18" s="29" t="e">
        <f>#REF!</f>
        <v>#REF!</v>
      </c>
      <c r="AE18" s="29" t="e">
        <f>#REF!</f>
        <v>#REF!</v>
      </c>
      <c r="AF18" s="29" t="e">
        <f>#REF!</f>
        <v>#REF!</v>
      </c>
      <c r="AG18" s="29" t="e">
        <f>#REF!</f>
        <v>#REF!</v>
      </c>
      <c r="AH18" s="29" t="e">
        <f>#REF!</f>
        <v>#REF!</v>
      </c>
      <c r="AI18" s="29" t="e">
        <f>#REF!</f>
        <v>#REF!</v>
      </c>
      <c r="AJ18" s="29" t="e">
        <f>#REF!</f>
        <v>#REF!</v>
      </c>
      <c r="AK18" s="29" t="e">
        <f>#REF!</f>
        <v>#REF!</v>
      </c>
      <c r="AL18" s="29" t="e">
        <f>#REF!</f>
        <v>#REF!</v>
      </c>
      <c r="AM18" s="29" t="e">
        <f>#REF!</f>
        <v>#REF!</v>
      </c>
      <c r="AN18" s="29" t="e">
        <f>#REF!</f>
        <v>#REF!</v>
      </c>
      <c r="AO18" s="29" t="e">
        <f>#REF!</f>
        <v>#REF!</v>
      </c>
      <c r="AP18" s="29" t="e">
        <f>#REF!</f>
        <v>#REF!</v>
      </c>
      <c r="AQ18" s="29" t="e">
        <f>#REF!</f>
        <v>#REF!</v>
      </c>
      <c r="AR18" s="29">
        <v>0</v>
      </c>
    </row>
    <row r="19" spans="1:44">
      <c r="A19" s="2"/>
      <c r="B19" s="4"/>
      <c r="C19" s="7" t="s">
        <v>174</v>
      </c>
      <c r="D19" s="29" t="e">
        <f>#REF!</f>
        <v>#REF!</v>
      </c>
      <c r="E19" s="29" t="e">
        <f>#REF!</f>
        <v>#REF!</v>
      </c>
      <c r="F19" s="29" t="e">
        <f>#REF!</f>
        <v>#REF!</v>
      </c>
      <c r="G19" s="29" t="e">
        <f>#REF!</f>
        <v>#REF!</v>
      </c>
      <c r="H19" s="29" t="e">
        <f>#REF!</f>
        <v>#REF!</v>
      </c>
      <c r="I19" s="29" t="e">
        <f>#REF!</f>
        <v>#REF!</v>
      </c>
      <c r="J19" s="29" t="e">
        <f>#REF!</f>
        <v>#REF!</v>
      </c>
      <c r="K19" s="29" t="e">
        <f>#REF!</f>
        <v>#REF!</v>
      </c>
      <c r="L19" s="29" t="e">
        <f>#REF!</f>
        <v>#REF!</v>
      </c>
      <c r="M19" s="29" t="e">
        <f>#REF!</f>
        <v>#REF!</v>
      </c>
      <c r="N19" s="29" t="e">
        <f>#REF!</f>
        <v>#REF!</v>
      </c>
      <c r="O19" s="29" t="e">
        <f>#REF!</f>
        <v>#REF!</v>
      </c>
      <c r="P19" s="29" t="e">
        <f>#REF!</f>
        <v>#REF!</v>
      </c>
      <c r="Q19" s="29" t="e">
        <f>#REF!</f>
        <v>#REF!</v>
      </c>
      <c r="R19" s="29" t="e">
        <f>#REF!</f>
        <v>#REF!</v>
      </c>
      <c r="S19" s="29" t="e">
        <f>#REF!</f>
        <v>#REF!</v>
      </c>
      <c r="T19" s="29" t="e">
        <f>#REF!</f>
        <v>#REF!</v>
      </c>
      <c r="U19" s="29" t="e">
        <f>#REF!</f>
        <v>#REF!</v>
      </c>
      <c r="V19" s="29" t="e">
        <f>#REF!</f>
        <v>#REF!</v>
      </c>
      <c r="W19" s="29" t="e">
        <f>#REF!</f>
        <v>#REF!</v>
      </c>
      <c r="X19" s="29" t="e">
        <f>#REF!</f>
        <v>#REF!</v>
      </c>
      <c r="Y19" s="29" t="e">
        <f>#REF!</f>
        <v>#REF!</v>
      </c>
      <c r="Z19" s="29" t="e">
        <f>#REF!</f>
        <v>#REF!</v>
      </c>
      <c r="AA19" s="29" t="e">
        <f>#REF!</f>
        <v>#REF!</v>
      </c>
      <c r="AB19" s="29" t="e">
        <f>#REF!</f>
        <v>#REF!</v>
      </c>
      <c r="AC19" s="29" t="e">
        <f>#REF!</f>
        <v>#REF!</v>
      </c>
      <c r="AD19" s="29" t="e">
        <f>#REF!</f>
        <v>#REF!</v>
      </c>
      <c r="AE19" s="29" t="e">
        <f>#REF!</f>
        <v>#REF!</v>
      </c>
      <c r="AF19" s="29" t="e">
        <f>#REF!</f>
        <v>#REF!</v>
      </c>
      <c r="AG19" s="29" t="e">
        <f>#REF!</f>
        <v>#REF!</v>
      </c>
      <c r="AH19" s="29" t="e">
        <f>#REF!</f>
        <v>#REF!</v>
      </c>
      <c r="AI19" s="29" t="e">
        <f>#REF!</f>
        <v>#REF!</v>
      </c>
      <c r="AJ19" s="29" t="e">
        <f>#REF!</f>
        <v>#REF!</v>
      </c>
      <c r="AK19" s="29" t="e">
        <f>#REF!</f>
        <v>#REF!</v>
      </c>
      <c r="AL19" s="29" t="e">
        <f>#REF!</f>
        <v>#REF!</v>
      </c>
      <c r="AM19" s="29" t="e">
        <f>#REF!</f>
        <v>#REF!</v>
      </c>
      <c r="AN19" s="29" t="e">
        <f>#REF!</f>
        <v>#REF!</v>
      </c>
      <c r="AO19" s="29" t="e">
        <f>#REF!</f>
        <v>#REF!</v>
      </c>
      <c r="AP19" s="29" t="e">
        <f>#REF!</f>
        <v>#REF!</v>
      </c>
      <c r="AQ19" s="29" t="e">
        <f>#REF!</f>
        <v>#REF!</v>
      </c>
      <c r="AR19" s="29">
        <v>5711.09441049</v>
      </c>
    </row>
    <row r="20" spans="1:44">
      <c r="A20" s="2"/>
      <c r="B20" s="1"/>
      <c r="C20" s="1" t="s">
        <v>175</v>
      </c>
      <c r="D20" s="29" t="e">
        <f>#REF!</f>
        <v>#REF!</v>
      </c>
      <c r="E20" s="29" t="e">
        <f>#REF!</f>
        <v>#REF!</v>
      </c>
      <c r="F20" s="29" t="e">
        <f>#REF!</f>
        <v>#REF!</v>
      </c>
      <c r="G20" s="29" t="e">
        <f>#REF!</f>
        <v>#REF!</v>
      </c>
      <c r="H20" s="29" t="e">
        <f>#REF!</f>
        <v>#REF!</v>
      </c>
      <c r="I20" s="29" t="e">
        <f>#REF!</f>
        <v>#REF!</v>
      </c>
      <c r="J20" s="29" t="e">
        <f>#REF!</f>
        <v>#REF!</v>
      </c>
      <c r="K20" s="29" t="e">
        <f>#REF!</f>
        <v>#REF!</v>
      </c>
      <c r="L20" s="29" t="e">
        <f>#REF!</f>
        <v>#REF!</v>
      </c>
      <c r="M20" s="29" t="e">
        <f>#REF!</f>
        <v>#REF!</v>
      </c>
      <c r="N20" s="29" t="e">
        <f>#REF!</f>
        <v>#REF!</v>
      </c>
      <c r="O20" s="29" t="e">
        <f>#REF!</f>
        <v>#REF!</v>
      </c>
      <c r="P20" s="29" t="e">
        <f>#REF!</f>
        <v>#REF!</v>
      </c>
      <c r="Q20" s="29" t="e">
        <f>#REF!</f>
        <v>#REF!</v>
      </c>
      <c r="R20" s="29" t="e">
        <f>#REF!</f>
        <v>#REF!</v>
      </c>
      <c r="S20" s="29" t="e">
        <f>#REF!</f>
        <v>#REF!</v>
      </c>
      <c r="T20" s="29" t="e">
        <f>#REF!</f>
        <v>#REF!</v>
      </c>
      <c r="U20" s="29" t="e">
        <f>#REF!</f>
        <v>#REF!</v>
      </c>
      <c r="V20" s="29" t="e">
        <f>#REF!</f>
        <v>#REF!</v>
      </c>
      <c r="W20" s="29" t="e">
        <f>#REF!</f>
        <v>#REF!</v>
      </c>
      <c r="X20" s="29" t="e">
        <f>#REF!</f>
        <v>#REF!</v>
      </c>
      <c r="Y20" s="29" t="e">
        <f>#REF!</f>
        <v>#REF!</v>
      </c>
      <c r="Z20" s="29" t="e">
        <f>#REF!</f>
        <v>#REF!</v>
      </c>
      <c r="AA20" s="29" t="e">
        <f>#REF!</f>
        <v>#REF!</v>
      </c>
      <c r="AB20" s="29" t="e">
        <f>#REF!</f>
        <v>#REF!</v>
      </c>
      <c r="AC20" s="29" t="e">
        <f>#REF!</f>
        <v>#REF!</v>
      </c>
      <c r="AD20" s="29" t="e">
        <f>#REF!</f>
        <v>#REF!</v>
      </c>
      <c r="AE20" s="29" t="e">
        <f>#REF!</f>
        <v>#REF!</v>
      </c>
      <c r="AF20" s="29" t="e">
        <f>#REF!</f>
        <v>#REF!</v>
      </c>
      <c r="AG20" s="29" t="e">
        <f>#REF!</f>
        <v>#REF!</v>
      </c>
      <c r="AH20" s="29" t="e">
        <f>#REF!</f>
        <v>#REF!</v>
      </c>
      <c r="AI20" s="29" t="e">
        <f>#REF!</f>
        <v>#REF!</v>
      </c>
      <c r="AJ20" s="29" t="e">
        <f>#REF!</f>
        <v>#REF!</v>
      </c>
      <c r="AK20" s="29" t="e">
        <f>#REF!</f>
        <v>#REF!</v>
      </c>
      <c r="AL20" s="29" t="e">
        <f>#REF!</f>
        <v>#REF!</v>
      </c>
      <c r="AM20" s="29" t="e">
        <f>#REF!</f>
        <v>#REF!</v>
      </c>
      <c r="AN20" s="29" t="e">
        <f>#REF!</f>
        <v>#REF!</v>
      </c>
      <c r="AO20" s="29" t="e">
        <f>#REF!</f>
        <v>#REF!</v>
      </c>
      <c r="AP20" s="29" t="e">
        <f>#REF!</f>
        <v>#REF!</v>
      </c>
      <c r="AQ20" s="29" t="e">
        <f>#REF!</f>
        <v>#REF!</v>
      </c>
      <c r="AR20" s="29">
        <v>0</v>
      </c>
    </row>
    <row r="21" spans="1:44">
      <c r="A21" s="2"/>
      <c r="B21" s="14"/>
      <c r="C21" s="4" t="s">
        <v>176</v>
      </c>
      <c r="D21" s="29" t="e">
        <f>#REF!</f>
        <v>#REF!</v>
      </c>
      <c r="E21" s="29" t="e">
        <f>#REF!</f>
        <v>#REF!</v>
      </c>
      <c r="F21" s="29" t="e">
        <f>#REF!</f>
        <v>#REF!</v>
      </c>
      <c r="G21" s="29" t="e">
        <f>#REF!</f>
        <v>#REF!</v>
      </c>
      <c r="H21" s="29" t="e">
        <f>#REF!</f>
        <v>#REF!</v>
      </c>
      <c r="I21" s="29" t="e">
        <f>#REF!</f>
        <v>#REF!</v>
      </c>
      <c r="J21" s="29" t="e">
        <f>#REF!</f>
        <v>#REF!</v>
      </c>
      <c r="K21" s="29" t="e">
        <f>#REF!</f>
        <v>#REF!</v>
      </c>
      <c r="L21" s="29" t="e">
        <f>#REF!</f>
        <v>#REF!</v>
      </c>
      <c r="M21" s="29" t="e">
        <f>#REF!</f>
        <v>#REF!</v>
      </c>
      <c r="N21" s="29" t="e">
        <f>#REF!</f>
        <v>#REF!</v>
      </c>
      <c r="O21" s="29" t="e">
        <f>#REF!</f>
        <v>#REF!</v>
      </c>
      <c r="P21" s="29" t="e">
        <f>#REF!</f>
        <v>#REF!</v>
      </c>
      <c r="Q21" s="29" t="e">
        <f>#REF!</f>
        <v>#REF!</v>
      </c>
      <c r="R21" s="29" t="e">
        <f>#REF!</f>
        <v>#REF!</v>
      </c>
      <c r="S21" s="29" t="e">
        <f>#REF!</f>
        <v>#REF!</v>
      </c>
      <c r="T21" s="29" t="e">
        <f>#REF!</f>
        <v>#REF!</v>
      </c>
      <c r="U21" s="29" t="e">
        <f>#REF!</f>
        <v>#REF!</v>
      </c>
      <c r="V21" s="29" t="e">
        <f>#REF!</f>
        <v>#REF!</v>
      </c>
      <c r="W21" s="29" t="e">
        <f>#REF!</f>
        <v>#REF!</v>
      </c>
      <c r="X21" s="29" t="e">
        <f>#REF!</f>
        <v>#REF!</v>
      </c>
      <c r="Y21" s="29" t="e">
        <f>#REF!</f>
        <v>#REF!</v>
      </c>
      <c r="Z21" s="29" t="e">
        <f>#REF!</f>
        <v>#REF!</v>
      </c>
      <c r="AA21" s="29" t="e">
        <f>#REF!</f>
        <v>#REF!</v>
      </c>
      <c r="AB21" s="29" t="e">
        <f>#REF!</f>
        <v>#REF!</v>
      </c>
      <c r="AC21" s="29" t="e">
        <f>#REF!</f>
        <v>#REF!</v>
      </c>
      <c r="AD21" s="29" t="e">
        <f>#REF!</f>
        <v>#REF!</v>
      </c>
      <c r="AE21" s="29" t="e">
        <f>#REF!</f>
        <v>#REF!</v>
      </c>
      <c r="AF21" s="29" t="e">
        <f>#REF!</f>
        <v>#REF!</v>
      </c>
      <c r="AG21" s="29" t="e">
        <f>#REF!</f>
        <v>#REF!</v>
      </c>
      <c r="AH21" s="29" t="e">
        <f>#REF!</f>
        <v>#REF!</v>
      </c>
      <c r="AI21" s="29" t="e">
        <f>#REF!</f>
        <v>#REF!</v>
      </c>
      <c r="AJ21" s="29" t="e">
        <f>#REF!</f>
        <v>#REF!</v>
      </c>
      <c r="AK21" s="29" t="e">
        <f>#REF!</f>
        <v>#REF!</v>
      </c>
      <c r="AL21" s="29" t="e">
        <f>#REF!</f>
        <v>#REF!</v>
      </c>
      <c r="AM21" s="29" t="e">
        <f>#REF!</f>
        <v>#REF!</v>
      </c>
      <c r="AN21" s="29" t="e">
        <f>#REF!</f>
        <v>#REF!</v>
      </c>
      <c r="AO21" s="29" t="e">
        <f>#REF!</f>
        <v>#REF!</v>
      </c>
      <c r="AP21" s="29" t="e">
        <f>#REF!</f>
        <v>#REF!</v>
      </c>
      <c r="AQ21" s="29" t="e">
        <f>#REF!</f>
        <v>#REF!</v>
      </c>
      <c r="AR21" s="29">
        <v>5945.2112011899999</v>
      </c>
    </row>
    <row r="22" spans="1:44">
      <c r="A22" s="2"/>
      <c r="B22" s="4"/>
      <c r="C22" s="4" t="s">
        <v>177</v>
      </c>
      <c r="D22" s="29" t="e">
        <f>#REF!</f>
        <v>#REF!</v>
      </c>
      <c r="E22" s="29" t="e">
        <f>#REF!</f>
        <v>#REF!</v>
      </c>
      <c r="F22" s="29" t="e">
        <f>#REF!</f>
        <v>#REF!</v>
      </c>
      <c r="G22" s="29" t="e">
        <f>#REF!</f>
        <v>#REF!</v>
      </c>
      <c r="H22" s="29" t="e">
        <f>#REF!</f>
        <v>#REF!</v>
      </c>
      <c r="I22" s="29" t="e">
        <f>#REF!</f>
        <v>#REF!</v>
      </c>
      <c r="J22" s="29" t="e">
        <f>#REF!</f>
        <v>#REF!</v>
      </c>
      <c r="K22" s="29" t="e">
        <f>#REF!</f>
        <v>#REF!</v>
      </c>
      <c r="L22" s="29" t="e">
        <f>#REF!</f>
        <v>#REF!</v>
      </c>
      <c r="M22" s="29" t="e">
        <f>#REF!</f>
        <v>#REF!</v>
      </c>
      <c r="N22" s="29" t="e">
        <f>#REF!</f>
        <v>#REF!</v>
      </c>
      <c r="O22" s="29" t="e">
        <f>#REF!</f>
        <v>#REF!</v>
      </c>
      <c r="P22" s="29" t="e">
        <f>#REF!</f>
        <v>#REF!</v>
      </c>
      <c r="Q22" s="29" t="e">
        <f>#REF!</f>
        <v>#REF!</v>
      </c>
      <c r="R22" s="29" t="e">
        <f>#REF!</f>
        <v>#REF!</v>
      </c>
      <c r="S22" s="29" t="e">
        <f>#REF!</f>
        <v>#REF!</v>
      </c>
      <c r="T22" s="29" t="e">
        <f>#REF!</f>
        <v>#REF!</v>
      </c>
      <c r="U22" s="29" t="e">
        <f>#REF!</f>
        <v>#REF!</v>
      </c>
      <c r="V22" s="29" t="e">
        <f>#REF!</f>
        <v>#REF!</v>
      </c>
      <c r="W22" s="29" t="e">
        <f>#REF!</f>
        <v>#REF!</v>
      </c>
      <c r="X22" s="29" t="e">
        <f>#REF!</f>
        <v>#REF!</v>
      </c>
      <c r="Y22" s="29" t="e">
        <f>#REF!</f>
        <v>#REF!</v>
      </c>
      <c r="Z22" s="29" t="e">
        <f>#REF!</f>
        <v>#REF!</v>
      </c>
      <c r="AA22" s="29" t="e">
        <f>#REF!</f>
        <v>#REF!</v>
      </c>
      <c r="AB22" s="29" t="e">
        <f>#REF!</f>
        <v>#REF!</v>
      </c>
      <c r="AC22" s="29" t="e">
        <f>#REF!</f>
        <v>#REF!</v>
      </c>
      <c r="AD22" s="29" t="e">
        <f>#REF!</f>
        <v>#REF!</v>
      </c>
      <c r="AE22" s="29" t="e">
        <f>#REF!</f>
        <v>#REF!</v>
      </c>
      <c r="AF22" s="29" t="e">
        <f>#REF!</f>
        <v>#REF!</v>
      </c>
      <c r="AG22" s="29" t="e">
        <f>#REF!</f>
        <v>#REF!</v>
      </c>
      <c r="AH22" s="29" t="e">
        <f>#REF!</f>
        <v>#REF!</v>
      </c>
      <c r="AI22" s="29" t="e">
        <f>#REF!</f>
        <v>#REF!</v>
      </c>
      <c r="AJ22" s="29" t="e">
        <f>#REF!</f>
        <v>#REF!</v>
      </c>
      <c r="AK22" s="29" t="e">
        <f>#REF!</f>
        <v>#REF!</v>
      </c>
      <c r="AL22" s="29" t="e">
        <f>#REF!</f>
        <v>#REF!</v>
      </c>
      <c r="AM22" s="29" t="e">
        <f>#REF!</f>
        <v>#REF!</v>
      </c>
      <c r="AN22" s="29" t="e">
        <f>#REF!</f>
        <v>#REF!</v>
      </c>
      <c r="AO22" s="29" t="e">
        <f>#REF!</f>
        <v>#REF!</v>
      </c>
      <c r="AP22" s="29" t="e">
        <f>#REF!</f>
        <v>#REF!</v>
      </c>
      <c r="AQ22" s="29" t="e">
        <f>#REF!</f>
        <v>#REF!</v>
      </c>
      <c r="AR22" s="29">
        <v>80.404280010000008</v>
      </c>
    </row>
    <row r="23" spans="1:44">
      <c r="A23" s="2"/>
      <c r="B23" s="4"/>
      <c r="C23" s="11" t="s">
        <v>178</v>
      </c>
      <c r="D23" s="29" t="e">
        <f>#REF!</f>
        <v>#REF!</v>
      </c>
      <c r="E23" s="29" t="e">
        <f>#REF!</f>
        <v>#REF!</v>
      </c>
      <c r="F23" s="29" t="e">
        <f>#REF!</f>
        <v>#REF!</v>
      </c>
      <c r="G23" s="29" t="e">
        <f>#REF!</f>
        <v>#REF!</v>
      </c>
      <c r="H23" s="29" t="e">
        <f>#REF!</f>
        <v>#REF!</v>
      </c>
      <c r="I23" s="29" t="e">
        <f>#REF!</f>
        <v>#REF!</v>
      </c>
      <c r="J23" s="29" t="e">
        <f>#REF!</f>
        <v>#REF!</v>
      </c>
      <c r="K23" s="29" t="e">
        <f>#REF!</f>
        <v>#REF!</v>
      </c>
      <c r="L23" s="29" t="e">
        <f>#REF!</f>
        <v>#REF!</v>
      </c>
      <c r="M23" s="29" t="e">
        <f>#REF!</f>
        <v>#REF!</v>
      </c>
      <c r="N23" s="29" t="e">
        <f>#REF!</f>
        <v>#REF!</v>
      </c>
      <c r="O23" s="29" t="e">
        <f>#REF!</f>
        <v>#REF!</v>
      </c>
      <c r="P23" s="29" t="e">
        <f>#REF!</f>
        <v>#REF!</v>
      </c>
      <c r="Q23" s="29" t="e">
        <f>#REF!</f>
        <v>#REF!</v>
      </c>
      <c r="R23" s="29" t="e">
        <f>#REF!</f>
        <v>#REF!</v>
      </c>
      <c r="S23" s="29" t="e">
        <f>#REF!</f>
        <v>#REF!</v>
      </c>
      <c r="T23" s="29" t="e">
        <f>#REF!</f>
        <v>#REF!</v>
      </c>
      <c r="U23" s="29" t="e">
        <f>#REF!</f>
        <v>#REF!</v>
      </c>
      <c r="V23" s="29" t="e">
        <f>#REF!</f>
        <v>#REF!</v>
      </c>
      <c r="W23" s="29" t="e">
        <f>#REF!</f>
        <v>#REF!</v>
      </c>
      <c r="X23" s="29" t="e">
        <f>#REF!</f>
        <v>#REF!</v>
      </c>
      <c r="Y23" s="29" t="e">
        <f>#REF!</f>
        <v>#REF!</v>
      </c>
      <c r="Z23" s="29" t="e">
        <f>#REF!</f>
        <v>#REF!</v>
      </c>
      <c r="AA23" s="29" t="e">
        <f>#REF!</f>
        <v>#REF!</v>
      </c>
      <c r="AB23" s="29" t="e">
        <f>#REF!</f>
        <v>#REF!</v>
      </c>
      <c r="AC23" s="29" t="e">
        <f>#REF!</f>
        <v>#REF!</v>
      </c>
      <c r="AD23" s="29" t="e">
        <f>#REF!</f>
        <v>#REF!</v>
      </c>
      <c r="AE23" s="29" t="e">
        <f>#REF!</f>
        <v>#REF!</v>
      </c>
      <c r="AF23" s="29" t="e">
        <f>#REF!</f>
        <v>#REF!</v>
      </c>
      <c r="AG23" s="29" t="e">
        <f>#REF!</f>
        <v>#REF!</v>
      </c>
      <c r="AH23" s="29" t="e">
        <f>#REF!</f>
        <v>#REF!</v>
      </c>
      <c r="AI23" s="29" t="e">
        <f>#REF!</f>
        <v>#REF!</v>
      </c>
      <c r="AJ23" s="29" t="e">
        <f>#REF!</f>
        <v>#REF!</v>
      </c>
      <c r="AK23" s="29" t="e">
        <f>#REF!</f>
        <v>#REF!</v>
      </c>
      <c r="AL23" s="29" t="e">
        <f>#REF!</f>
        <v>#REF!</v>
      </c>
      <c r="AM23" s="29" t="e">
        <f>#REF!</f>
        <v>#REF!</v>
      </c>
      <c r="AN23" s="29" t="e">
        <f>#REF!</f>
        <v>#REF!</v>
      </c>
      <c r="AO23" s="29" t="e">
        <f>#REF!</f>
        <v>#REF!</v>
      </c>
      <c r="AP23" s="29" t="e">
        <f>#REF!</f>
        <v>#REF!</v>
      </c>
      <c r="AQ23" s="29" t="e">
        <f>#REF!</f>
        <v>#REF!</v>
      </c>
      <c r="AR23" s="29">
        <v>7466.0206445200001</v>
      </c>
    </row>
    <row r="24" spans="1:44">
      <c r="A24" s="2"/>
      <c r="B24" s="4"/>
      <c r="C24" s="4" t="s">
        <v>179</v>
      </c>
      <c r="D24" s="29" t="e">
        <f>#REF!</f>
        <v>#REF!</v>
      </c>
      <c r="E24" s="29" t="e">
        <f>#REF!</f>
        <v>#REF!</v>
      </c>
      <c r="F24" s="29" t="e">
        <f>#REF!</f>
        <v>#REF!</v>
      </c>
      <c r="G24" s="29" t="e">
        <f>#REF!</f>
        <v>#REF!</v>
      </c>
      <c r="H24" s="29" t="e">
        <f>#REF!</f>
        <v>#REF!</v>
      </c>
      <c r="I24" s="29" t="e">
        <f>#REF!</f>
        <v>#REF!</v>
      </c>
      <c r="J24" s="29" t="e">
        <f>#REF!</f>
        <v>#REF!</v>
      </c>
      <c r="K24" s="29" t="e">
        <f>#REF!</f>
        <v>#REF!</v>
      </c>
      <c r="L24" s="29" t="e">
        <f>#REF!</f>
        <v>#REF!</v>
      </c>
      <c r="M24" s="29" t="e">
        <f>#REF!</f>
        <v>#REF!</v>
      </c>
      <c r="N24" s="29" t="e">
        <f>#REF!</f>
        <v>#REF!</v>
      </c>
      <c r="O24" s="29" t="e">
        <f>#REF!</f>
        <v>#REF!</v>
      </c>
      <c r="P24" s="29" t="e">
        <f>#REF!</f>
        <v>#REF!</v>
      </c>
      <c r="Q24" s="29" t="e">
        <f>#REF!</f>
        <v>#REF!</v>
      </c>
      <c r="R24" s="29" t="e">
        <f>#REF!</f>
        <v>#REF!</v>
      </c>
      <c r="S24" s="29" t="e">
        <f>#REF!</f>
        <v>#REF!</v>
      </c>
      <c r="T24" s="29" t="e">
        <f>#REF!</f>
        <v>#REF!</v>
      </c>
      <c r="U24" s="29" t="e">
        <f>#REF!</f>
        <v>#REF!</v>
      </c>
      <c r="V24" s="29" t="e">
        <f>#REF!</f>
        <v>#REF!</v>
      </c>
      <c r="W24" s="29" t="e">
        <f>#REF!</f>
        <v>#REF!</v>
      </c>
      <c r="X24" s="29" t="e">
        <f>#REF!</f>
        <v>#REF!</v>
      </c>
      <c r="Y24" s="29" t="e">
        <f>#REF!</f>
        <v>#REF!</v>
      </c>
      <c r="Z24" s="29" t="e">
        <f>#REF!</f>
        <v>#REF!</v>
      </c>
      <c r="AA24" s="29" t="e">
        <f>#REF!</f>
        <v>#REF!</v>
      </c>
      <c r="AB24" s="29" t="e">
        <f>#REF!</f>
        <v>#REF!</v>
      </c>
      <c r="AC24" s="29" t="e">
        <f>#REF!</f>
        <v>#REF!</v>
      </c>
      <c r="AD24" s="29" t="e">
        <f>#REF!</f>
        <v>#REF!</v>
      </c>
      <c r="AE24" s="29" t="e">
        <f>#REF!</f>
        <v>#REF!</v>
      </c>
      <c r="AF24" s="29" t="e">
        <f>#REF!</f>
        <v>#REF!</v>
      </c>
      <c r="AG24" s="29" t="e">
        <f>#REF!</f>
        <v>#REF!</v>
      </c>
      <c r="AH24" s="29" t="e">
        <f>#REF!</f>
        <v>#REF!</v>
      </c>
      <c r="AI24" s="29" t="e">
        <f>#REF!</f>
        <v>#REF!</v>
      </c>
      <c r="AJ24" s="29" t="e">
        <f>#REF!</f>
        <v>#REF!</v>
      </c>
      <c r="AK24" s="29" t="e">
        <f>#REF!</f>
        <v>#REF!</v>
      </c>
      <c r="AL24" s="29" t="e">
        <f>#REF!</f>
        <v>#REF!</v>
      </c>
      <c r="AM24" s="29" t="e">
        <f>#REF!</f>
        <v>#REF!</v>
      </c>
      <c r="AN24" s="29" t="e">
        <f>#REF!</f>
        <v>#REF!</v>
      </c>
      <c r="AO24" s="29" t="e">
        <f>#REF!</f>
        <v>#REF!</v>
      </c>
      <c r="AP24" s="29" t="e">
        <f>#REF!</f>
        <v>#REF!</v>
      </c>
      <c r="AQ24" s="29" t="e">
        <f>#REF!</f>
        <v>#REF!</v>
      </c>
      <c r="AR24" s="29">
        <v>0</v>
      </c>
    </row>
    <row r="25" spans="1:44" s="30" customFormat="1">
      <c r="A25" s="2"/>
      <c r="C25" s="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</row>
    <row r="26" spans="1:44">
      <c r="A26" s="2"/>
      <c r="B26" s="3" t="s">
        <v>180</v>
      </c>
      <c r="C26" s="18"/>
      <c r="D26" s="31" t="e">
        <f>#REF!</f>
        <v>#REF!</v>
      </c>
      <c r="E26" s="31" t="e">
        <f>#REF!</f>
        <v>#REF!</v>
      </c>
      <c r="F26" s="31" t="e">
        <f>#REF!</f>
        <v>#REF!</v>
      </c>
      <c r="G26" s="31" t="e">
        <f>#REF!</f>
        <v>#REF!</v>
      </c>
      <c r="H26" s="31" t="e">
        <f>#REF!</f>
        <v>#REF!</v>
      </c>
      <c r="I26" s="31" t="e">
        <f>#REF!</f>
        <v>#REF!</v>
      </c>
      <c r="J26" s="31" t="e">
        <f>#REF!</f>
        <v>#REF!</v>
      </c>
      <c r="K26" s="31" t="e">
        <f>#REF!</f>
        <v>#REF!</v>
      </c>
      <c r="L26" s="31" t="e">
        <f>#REF!</f>
        <v>#REF!</v>
      </c>
      <c r="M26" s="31" t="e">
        <f>#REF!</f>
        <v>#REF!</v>
      </c>
      <c r="N26" s="31" t="e">
        <f>#REF!</f>
        <v>#REF!</v>
      </c>
      <c r="O26" s="31" t="e">
        <f>#REF!</f>
        <v>#REF!</v>
      </c>
      <c r="P26" s="31" t="e">
        <f>#REF!</f>
        <v>#REF!</v>
      </c>
      <c r="Q26" s="31" t="e">
        <f>#REF!</f>
        <v>#REF!</v>
      </c>
      <c r="R26" s="31" t="e">
        <f>#REF!</f>
        <v>#REF!</v>
      </c>
      <c r="S26" s="31" t="e">
        <f>#REF!</f>
        <v>#REF!</v>
      </c>
      <c r="T26" s="31" t="e">
        <f>#REF!</f>
        <v>#REF!</v>
      </c>
      <c r="U26" s="31" t="e">
        <f>#REF!</f>
        <v>#REF!</v>
      </c>
      <c r="V26" s="31" t="e">
        <f>#REF!</f>
        <v>#REF!</v>
      </c>
      <c r="W26" s="31" t="e">
        <f>#REF!</f>
        <v>#REF!</v>
      </c>
      <c r="X26" s="31" t="e">
        <f>#REF!</f>
        <v>#REF!</v>
      </c>
      <c r="Y26" s="31" t="e">
        <f>#REF!</f>
        <v>#REF!</v>
      </c>
      <c r="Z26" s="31" t="e">
        <f>#REF!</f>
        <v>#REF!</v>
      </c>
      <c r="AA26" s="31" t="e">
        <f>#REF!</f>
        <v>#REF!</v>
      </c>
      <c r="AB26" s="31" t="e">
        <f>#REF!</f>
        <v>#REF!</v>
      </c>
      <c r="AC26" s="31" t="e">
        <f>#REF!</f>
        <v>#REF!</v>
      </c>
      <c r="AD26" s="31" t="e">
        <f>#REF!</f>
        <v>#REF!</v>
      </c>
      <c r="AE26" s="31" t="e">
        <f>#REF!</f>
        <v>#REF!</v>
      </c>
      <c r="AF26" s="31" t="e">
        <f>#REF!</f>
        <v>#REF!</v>
      </c>
      <c r="AG26" s="31" t="e">
        <f>#REF!</f>
        <v>#REF!</v>
      </c>
      <c r="AH26" s="31" t="e">
        <f>#REF!</f>
        <v>#REF!</v>
      </c>
      <c r="AI26" s="31" t="e">
        <f>#REF!</f>
        <v>#REF!</v>
      </c>
      <c r="AJ26" s="31" t="e">
        <f>#REF!</f>
        <v>#REF!</v>
      </c>
      <c r="AK26" s="31" t="e">
        <f>#REF!</f>
        <v>#REF!</v>
      </c>
      <c r="AL26" s="31" t="e">
        <f>#REF!</f>
        <v>#REF!</v>
      </c>
      <c r="AM26" s="31" t="e">
        <f>#REF!</f>
        <v>#REF!</v>
      </c>
      <c r="AN26" s="31" t="e">
        <f>#REF!</f>
        <v>#REF!</v>
      </c>
      <c r="AO26" s="31" t="e">
        <f>#REF!</f>
        <v>#REF!</v>
      </c>
      <c r="AP26" s="31" t="e">
        <f>#REF!</f>
        <v>#REF!</v>
      </c>
      <c r="AQ26" s="31" t="e">
        <f>#REF!</f>
        <v>#REF!</v>
      </c>
      <c r="AR26" s="31">
        <v>5970.3629648999995</v>
      </c>
    </row>
    <row r="27" spans="1:44">
      <c r="A27" s="2"/>
      <c r="B27" s="3" t="s">
        <v>181</v>
      </c>
      <c r="C27" s="18"/>
      <c r="D27" s="31" t="e">
        <f>#REF!</f>
        <v>#REF!</v>
      </c>
      <c r="E27" s="31" t="e">
        <f>#REF!</f>
        <v>#REF!</v>
      </c>
      <c r="F27" s="31" t="e">
        <f>#REF!</f>
        <v>#REF!</v>
      </c>
      <c r="G27" s="31" t="e">
        <f>#REF!</f>
        <v>#REF!</v>
      </c>
      <c r="H27" s="31" t="e">
        <f>#REF!</f>
        <v>#REF!</v>
      </c>
      <c r="I27" s="31" t="e">
        <f>#REF!</f>
        <v>#REF!</v>
      </c>
      <c r="J27" s="31" t="e">
        <f>#REF!</f>
        <v>#REF!</v>
      </c>
      <c r="K27" s="31" t="e">
        <f>#REF!</f>
        <v>#REF!</v>
      </c>
      <c r="L27" s="31" t="e">
        <f>#REF!</f>
        <v>#REF!</v>
      </c>
      <c r="M27" s="31" t="e">
        <f>#REF!</f>
        <v>#REF!</v>
      </c>
      <c r="N27" s="31" t="e">
        <f>#REF!</f>
        <v>#REF!</v>
      </c>
      <c r="O27" s="31" t="e">
        <f>#REF!</f>
        <v>#REF!</v>
      </c>
      <c r="P27" s="31" t="e">
        <f>#REF!</f>
        <v>#REF!</v>
      </c>
      <c r="Q27" s="31" t="e">
        <f>#REF!</f>
        <v>#REF!</v>
      </c>
      <c r="R27" s="31" t="e">
        <f>#REF!</f>
        <v>#REF!</v>
      </c>
      <c r="S27" s="31" t="e">
        <f>#REF!</f>
        <v>#REF!</v>
      </c>
      <c r="T27" s="31" t="e">
        <f>#REF!</f>
        <v>#REF!</v>
      </c>
      <c r="U27" s="31" t="e">
        <f>#REF!</f>
        <v>#REF!</v>
      </c>
      <c r="V27" s="31" t="e">
        <f>#REF!</f>
        <v>#REF!</v>
      </c>
      <c r="W27" s="31" t="e">
        <f>#REF!</f>
        <v>#REF!</v>
      </c>
      <c r="X27" s="31" t="e">
        <f>#REF!</f>
        <v>#REF!</v>
      </c>
      <c r="Y27" s="31" t="e">
        <f>#REF!</f>
        <v>#REF!</v>
      </c>
      <c r="Z27" s="31" t="e">
        <f>#REF!</f>
        <v>#REF!</v>
      </c>
      <c r="AA27" s="31" t="e">
        <f>#REF!</f>
        <v>#REF!</v>
      </c>
      <c r="AB27" s="31" t="e">
        <f>#REF!</f>
        <v>#REF!</v>
      </c>
      <c r="AC27" s="31" t="e">
        <f>#REF!</f>
        <v>#REF!</v>
      </c>
      <c r="AD27" s="31" t="e">
        <f>#REF!</f>
        <v>#REF!</v>
      </c>
      <c r="AE27" s="31" t="e">
        <f>#REF!</f>
        <v>#REF!</v>
      </c>
      <c r="AF27" s="31" t="e">
        <f>#REF!</f>
        <v>#REF!</v>
      </c>
      <c r="AG27" s="31" t="e">
        <f>#REF!</f>
        <v>#REF!</v>
      </c>
      <c r="AH27" s="31" t="e">
        <f>#REF!</f>
        <v>#REF!</v>
      </c>
      <c r="AI27" s="31" t="e">
        <f>#REF!</f>
        <v>#REF!</v>
      </c>
      <c r="AJ27" s="31" t="e">
        <f>#REF!</f>
        <v>#REF!</v>
      </c>
      <c r="AK27" s="31" t="e">
        <f>#REF!</f>
        <v>#REF!</v>
      </c>
      <c r="AL27" s="31" t="e">
        <f>#REF!</f>
        <v>#REF!</v>
      </c>
      <c r="AM27" s="31" t="e">
        <f>#REF!</f>
        <v>#REF!</v>
      </c>
      <c r="AN27" s="31" t="e">
        <f>#REF!</f>
        <v>#REF!</v>
      </c>
      <c r="AO27" s="31" t="e">
        <f>#REF!</f>
        <v>#REF!</v>
      </c>
      <c r="AP27" s="31" t="e">
        <f>#REF!</f>
        <v>#REF!</v>
      </c>
      <c r="AQ27" s="31" t="e">
        <f>#REF!</f>
        <v>#REF!</v>
      </c>
      <c r="AR27" s="31">
        <v>0</v>
      </c>
    </row>
    <row r="28" spans="1:44">
      <c r="A28" s="2"/>
      <c r="B28" s="5" t="s">
        <v>182</v>
      </c>
      <c r="C28" s="18"/>
      <c r="D28" s="31" t="e">
        <f>#REF!</f>
        <v>#REF!</v>
      </c>
      <c r="E28" s="31" t="e">
        <f>#REF!</f>
        <v>#REF!</v>
      </c>
      <c r="F28" s="31" t="e">
        <f>#REF!</f>
        <v>#REF!</v>
      </c>
      <c r="G28" s="31" t="e">
        <f>#REF!</f>
        <v>#REF!</v>
      </c>
      <c r="H28" s="31" t="e">
        <f>#REF!</f>
        <v>#REF!</v>
      </c>
      <c r="I28" s="31" t="e">
        <f>#REF!</f>
        <v>#REF!</v>
      </c>
      <c r="J28" s="31" t="e">
        <f>#REF!</f>
        <v>#REF!</v>
      </c>
      <c r="K28" s="31" t="e">
        <f>#REF!</f>
        <v>#REF!</v>
      </c>
      <c r="L28" s="31" t="e">
        <f>#REF!</f>
        <v>#REF!</v>
      </c>
      <c r="M28" s="31" t="e">
        <f>#REF!</f>
        <v>#REF!</v>
      </c>
      <c r="N28" s="31" t="e">
        <f>#REF!</f>
        <v>#REF!</v>
      </c>
      <c r="O28" s="31" t="e">
        <f>#REF!</f>
        <v>#REF!</v>
      </c>
      <c r="P28" s="31" t="e">
        <f>#REF!</f>
        <v>#REF!</v>
      </c>
      <c r="Q28" s="31" t="e">
        <f>#REF!</f>
        <v>#REF!</v>
      </c>
      <c r="R28" s="31" t="e">
        <f>#REF!</f>
        <v>#REF!</v>
      </c>
      <c r="S28" s="31" t="e">
        <f>#REF!</f>
        <v>#REF!</v>
      </c>
      <c r="T28" s="31" t="e">
        <f>#REF!</f>
        <v>#REF!</v>
      </c>
      <c r="U28" s="31" t="e">
        <f>#REF!</f>
        <v>#REF!</v>
      </c>
      <c r="V28" s="31" t="e">
        <f>#REF!</f>
        <v>#REF!</v>
      </c>
      <c r="W28" s="31" t="e">
        <f>#REF!</f>
        <v>#REF!</v>
      </c>
      <c r="X28" s="31" t="e">
        <f>#REF!</f>
        <v>#REF!</v>
      </c>
      <c r="Y28" s="31" t="e">
        <f>#REF!</f>
        <v>#REF!</v>
      </c>
      <c r="Z28" s="31" t="e">
        <f>#REF!</f>
        <v>#REF!</v>
      </c>
      <c r="AA28" s="31" t="e">
        <f>#REF!</f>
        <v>#REF!</v>
      </c>
      <c r="AB28" s="31" t="e">
        <f>#REF!</f>
        <v>#REF!</v>
      </c>
      <c r="AC28" s="31" t="e">
        <f>#REF!</f>
        <v>#REF!</v>
      </c>
      <c r="AD28" s="31" t="e">
        <f>#REF!</f>
        <v>#REF!</v>
      </c>
      <c r="AE28" s="31" t="e">
        <f>#REF!</f>
        <v>#REF!</v>
      </c>
      <c r="AF28" s="31" t="e">
        <f>#REF!</f>
        <v>#REF!</v>
      </c>
      <c r="AG28" s="31" t="e">
        <f>#REF!</f>
        <v>#REF!</v>
      </c>
      <c r="AH28" s="31" t="e">
        <f>#REF!</f>
        <v>#REF!</v>
      </c>
      <c r="AI28" s="31" t="e">
        <f>#REF!</f>
        <v>#REF!</v>
      </c>
      <c r="AJ28" s="31" t="e">
        <f>#REF!</f>
        <v>#REF!</v>
      </c>
      <c r="AK28" s="31" t="e">
        <f>#REF!</f>
        <v>#REF!</v>
      </c>
      <c r="AL28" s="31" t="e">
        <f>#REF!</f>
        <v>#REF!</v>
      </c>
      <c r="AM28" s="31" t="e">
        <f>#REF!</f>
        <v>#REF!</v>
      </c>
      <c r="AN28" s="31" t="e">
        <f>#REF!</f>
        <v>#REF!</v>
      </c>
      <c r="AO28" s="31" t="e">
        <f>#REF!</f>
        <v>#REF!</v>
      </c>
      <c r="AP28" s="31" t="e">
        <f>#REF!</f>
        <v>#REF!</v>
      </c>
      <c r="AQ28" s="31" t="e">
        <f>#REF!</f>
        <v>#REF!</v>
      </c>
      <c r="AR28" s="31">
        <v>149031.76356520999</v>
      </c>
    </row>
    <row r="29" spans="1:44">
      <c r="A29" s="2"/>
      <c r="B29" s="3" t="s">
        <v>183</v>
      </c>
      <c r="C29" s="18"/>
      <c r="D29" s="31" t="e">
        <f>#REF!</f>
        <v>#REF!</v>
      </c>
      <c r="E29" s="31" t="e">
        <f>#REF!</f>
        <v>#REF!</v>
      </c>
      <c r="F29" s="31" t="e">
        <f>#REF!</f>
        <v>#REF!</v>
      </c>
      <c r="G29" s="31" t="e">
        <f>#REF!</f>
        <v>#REF!</v>
      </c>
      <c r="H29" s="31" t="e">
        <f>#REF!</f>
        <v>#REF!</v>
      </c>
      <c r="I29" s="31" t="e">
        <f>#REF!</f>
        <v>#REF!</v>
      </c>
      <c r="J29" s="31" t="e">
        <f>#REF!</f>
        <v>#REF!</v>
      </c>
      <c r="K29" s="31" t="e">
        <f>#REF!</f>
        <v>#REF!</v>
      </c>
      <c r="L29" s="31" t="e">
        <f>#REF!</f>
        <v>#REF!</v>
      </c>
      <c r="M29" s="31" t="e">
        <f>#REF!</f>
        <v>#REF!</v>
      </c>
      <c r="N29" s="31" t="e">
        <f>#REF!</f>
        <v>#REF!</v>
      </c>
      <c r="O29" s="31" t="e">
        <f>#REF!</f>
        <v>#REF!</v>
      </c>
      <c r="P29" s="31" t="e">
        <f>#REF!</f>
        <v>#REF!</v>
      </c>
      <c r="Q29" s="31" t="e">
        <f>#REF!</f>
        <v>#REF!</v>
      </c>
      <c r="R29" s="31" t="e">
        <f>#REF!</f>
        <v>#REF!</v>
      </c>
      <c r="S29" s="31" t="e">
        <f>#REF!</f>
        <v>#REF!</v>
      </c>
      <c r="T29" s="31" t="e">
        <f>#REF!</f>
        <v>#REF!</v>
      </c>
      <c r="U29" s="31" t="e">
        <f>#REF!</f>
        <v>#REF!</v>
      </c>
      <c r="V29" s="31" t="e">
        <f>#REF!</f>
        <v>#REF!</v>
      </c>
      <c r="W29" s="31" t="e">
        <f>#REF!</f>
        <v>#REF!</v>
      </c>
      <c r="X29" s="31" t="e">
        <f>#REF!</f>
        <v>#REF!</v>
      </c>
      <c r="Y29" s="31" t="e">
        <f>#REF!</f>
        <v>#REF!</v>
      </c>
      <c r="Z29" s="31" t="e">
        <f>#REF!</f>
        <v>#REF!</v>
      </c>
      <c r="AA29" s="31" t="e">
        <f>#REF!</f>
        <v>#REF!</v>
      </c>
      <c r="AB29" s="31" t="e">
        <f>#REF!</f>
        <v>#REF!</v>
      </c>
      <c r="AC29" s="31" t="e">
        <f>#REF!</f>
        <v>#REF!</v>
      </c>
      <c r="AD29" s="31" t="e">
        <f>#REF!</f>
        <v>#REF!</v>
      </c>
      <c r="AE29" s="31" t="e">
        <f>#REF!</f>
        <v>#REF!</v>
      </c>
      <c r="AF29" s="31" t="e">
        <f>#REF!</f>
        <v>#REF!</v>
      </c>
      <c r="AG29" s="31" t="e">
        <f>#REF!</f>
        <v>#REF!</v>
      </c>
      <c r="AH29" s="31" t="e">
        <f>#REF!</f>
        <v>#REF!</v>
      </c>
      <c r="AI29" s="31" t="e">
        <f>#REF!</f>
        <v>#REF!</v>
      </c>
      <c r="AJ29" s="31" t="e">
        <f>#REF!</f>
        <v>#REF!</v>
      </c>
      <c r="AK29" s="31" t="e">
        <f>#REF!</f>
        <v>#REF!</v>
      </c>
      <c r="AL29" s="31" t="e">
        <f>#REF!</f>
        <v>#REF!</v>
      </c>
      <c r="AM29" s="31" t="e">
        <f>#REF!</f>
        <v>#REF!</v>
      </c>
      <c r="AN29" s="31" t="e">
        <f>#REF!</f>
        <v>#REF!</v>
      </c>
      <c r="AO29" s="31" t="e">
        <f>#REF!</f>
        <v>#REF!</v>
      </c>
      <c r="AP29" s="31" t="e">
        <f>#REF!</f>
        <v>#REF!</v>
      </c>
      <c r="AQ29" s="31" t="e">
        <f>#REF!</f>
        <v>#REF!</v>
      </c>
      <c r="AR29" s="31">
        <v>347.77304819</v>
      </c>
    </row>
    <row r="30" spans="1:44">
      <c r="A30" s="2"/>
      <c r="B30" s="3" t="s">
        <v>184</v>
      </c>
      <c r="C30" s="18"/>
      <c r="D30" s="31" t="e">
        <f>#REF!</f>
        <v>#REF!</v>
      </c>
      <c r="E30" s="31" t="e">
        <f>#REF!</f>
        <v>#REF!</v>
      </c>
      <c r="F30" s="31" t="e">
        <f>#REF!</f>
        <v>#REF!</v>
      </c>
      <c r="G30" s="31" t="e">
        <f>#REF!</f>
        <v>#REF!</v>
      </c>
      <c r="H30" s="31" t="e">
        <f>#REF!</f>
        <v>#REF!</v>
      </c>
      <c r="I30" s="31" t="e">
        <f>#REF!</f>
        <v>#REF!</v>
      </c>
      <c r="J30" s="31" t="e">
        <f>#REF!</f>
        <v>#REF!</v>
      </c>
      <c r="K30" s="31" t="e">
        <f>#REF!</f>
        <v>#REF!</v>
      </c>
      <c r="L30" s="31" t="e">
        <f>#REF!</f>
        <v>#REF!</v>
      </c>
      <c r="M30" s="31" t="e">
        <f>#REF!</f>
        <v>#REF!</v>
      </c>
      <c r="N30" s="31" t="e">
        <f>#REF!</f>
        <v>#REF!</v>
      </c>
      <c r="O30" s="31" t="e">
        <f>#REF!</f>
        <v>#REF!</v>
      </c>
      <c r="P30" s="31" t="e">
        <f>#REF!</f>
        <v>#REF!</v>
      </c>
      <c r="Q30" s="31" t="e">
        <f>#REF!</f>
        <v>#REF!</v>
      </c>
      <c r="R30" s="31" t="e">
        <f>#REF!</f>
        <v>#REF!</v>
      </c>
      <c r="S30" s="31" t="e">
        <f>#REF!</f>
        <v>#REF!</v>
      </c>
      <c r="T30" s="31" t="e">
        <f>#REF!</f>
        <v>#REF!</v>
      </c>
      <c r="U30" s="31" t="e">
        <f>#REF!</f>
        <v>#REF!</v>
      </c>
      <c r="V30" s="31" t="e">
        <f>#REF!</f>
        <v>#REF!</v>
      </c>
      <c r="W30" s="31" t="e">
        <f>#REF!</f>
        <v>#REF!</v>
      </c>
      <c r="X30" s="31" t="e">
        <f>#REF!</f>
        <v>#REF!</v>
      </c>
      <c r="Y30" s="31" t="e">
        <f>#REF!</f>
        <v>#REF!</v>
      </c>
      <c r="Z30" s="31" t="e">
        <f>#REF!</f>
        <v>#REF!</v>
      </c>
      <c r="AA30" s="31" t="e">
        <f>#REF!</f>
        <v>#REF!</v>
      </c>
      <c r="AB30" s="31" t="e">
        <f>#REF!</f>
        <v>#REF!</v>
      </c>
      <c r="AC30" s="31" t="e">
        <f>#REF!</f>
        <v>#REF!</v>
      </c>
      <c r="AD30" s="31" t="e">
        <f>#REF!</f>
        <v>#REF!</v>
      </c>
      <c r="AE30" s="31" t="e">
        <f>#REF!</f>
        <v>#REF!</v>
      </c>
      <c r="AF30" s="31" t="e">
        <f>#REF!</f>
        <v>#REF!</v>
      </c>
      <c r="AG30" s="31" t="e">
        <f>#REF!</f>
        <v>#REF!</v>
      </c>
      <c r="AH30" s="31" t="e">
        <f>#REF!</f>
        <v>#REF!</v>
      </c>
      <c r="AI30" s="31" t="e">
        <f>#REF!</f>
        <v>#REF!</v>
      </c>
      <c r="AJ30" s="31" t="e">
        <f>#REF!</f>
        <v>#REF!</v>
      </c>
      <c r="AK30" s="31" t="e">
        <f>#REF!</f>
        <v>#REF!</v>
      </c>
      <c r="AL30" s="31" t="e">
        <f>#REF!</f>
        <v>#REF!</v>
      </c>
      <c r="AM30" s="31" t="e">
        <f>#REF!</f>
        <v>#REF!</v>
      </c>
      <c r="AN30" s="31" t="e">
        <f>#REF!</f>
        <v>#REF!</v>
      </c>
      <c r="AO30" s="31" t="e">
        <f>#REF!</f>
        <v>#REF!</v>
      </c>
      <c r="AP30" s="31" t="e">
        <f>#REF!</f>
        <v>#REF!</v>
      </c>
      <c r="AQ30" s="31" t="e">
        <f>#REF!</f>
        <v>#REF!</v>
      </c>
      <c r="AR30" s="31">
        <v>0</v>
      </c>
    </row>
    <row r="31" spans="1:44">
      <c r="A31" s="2"/>
      <c r="B31" s="3" t="s">
        <v>185</v>
      </c>
      <c r="C31" s="18"/>
      <c r="D31" s="31" t="e">
        <f>#REF!</f>
        <v>#REF!</v>
      </c>
      <c r="E31" s="31" t="e">
        <f>#REF!</f>
        <v>#REF!</v>
      </c>
      <c r="F31" s="31" t="e">
        <f>#REF!</f>
        <v>#REF!</v>
      </c>
      <c r="G31" s="31" t="e">
        <f>#REF!</f>
        <v>#REF!</v>
      </c>
      <c r="H31" s="31" t="e">
        <f>#REF!</f>
        <v>#REF!</v>
      </c>
      <c r="I31" s="31" t="e">
        <f>#REF!</f>
        <v>#REF!</v>
      </c>
      <c r="J31" s="31" t="e">
        <f>#REF!</f>
        <v>#REF!</v>
      </c>
      <c r="K31" s="31" t="e">
        <f>#REF!</f>
        <v>#REF!</v>
      </c>
      <c r="L31" s="31" t="e">
        <f>#REF!</f>
        <v>#REF!</v>
      </c>
      <c r="M31" s="31" t="e">
        <f>#REF!</f>
        <v>#REF!</v>
      </c>
      <c r="N31" s="31" t="e">
        <f>#REF!</f>
        <v>#REF!</v>
      </c>
      <c r="O31" s="31" t="e">
        <f>#REF!</f>
        <v>#REF!</v>
      </c>
      <c r="P31" s="31" t="e">
        <f>#REF!</f>
        <v>#REF!</v>
      </c>
      <c r="Q31" s="31" t="e">
        <f>#REF!</f>
        <v>#REF!</v>
      </c>
      <c r="R31" s="31" t="e">
        <f>#REF!</f>
        <v>#REF!</v>
      </c>
      <c r="S31" s="31" t="e">
        <f>#REF!</f>
        <v>#REF!</v>
      </c>
      <c r="T31" s="31" t="e">
        <f>#REF!</f>
        <v>#REF!</v>
      </c>
      <c r="U31" s="31" t="e">
        <f>#REF!</f>
        <v>#REF!</v>
      </c>
      <c r="V31" s="31" t="e">
        <f>#REF!</f>
        <v>#REF!</v>
      </c>
      <c r="W31" s="31" t="e">
        <f>#REF!</f>
        <v>#REF!</v>
      </c>
      <c r="X31" s="31" t="e">
        <f>#REF!</f>
        <v>#REF!</v>
      </c>
      <c r="Y31" s="31" t="e">
        <f>#REF!</f>
        <v>#REF!</v>
      </c>
      <c r="Z31" s="31" t="e">
        <f>#REF!</f>
        <v>#REF!</v>
      </c>
      <c r="AA31" s="31" t="e">
        <f>#REF!</f>
        <v>#REF!</v>
      </c>
      <c r="AB31" s="31" t="e">
        <f>#REF!</f>
        <v>#REF!</v>
      </c>
      <c r="AC31" s="31" t="e">
        <f>#REF!</f>
        <v>#REF!</v>
      </c>
      <c r="AD31" s="31" t="e">
        <f>#REF!</f>
        <v>#REF!</v>
      </c>
      <c r="AE31" s="31" t="e">
        <f>#REF!</f>
        <v>#REF!</v>
      </c>
      <c r="AF31" s="31" t="e">
        <f>#REF!</f>
        <v>#REF!</v>
      </c>
      <c r="AG31" s="31" t="e">
        <f>#REF!</f>
        <v>#REF!</v>
      </c>
      <c r="AH31" s="31" t="e">
        <f>#REF!</f>
        <v>#REF!</v>
      </c>
      <c r="AI31" s="31" t="e">
        <f>#REF!</f>
        <v>#REF!</v>
      </c>
      <c r="AJ31" s="31" t="e">
        <f>#REF!</f>
        <v>#REF!</v>
      </c>
      <c r="AK31" s="31" t="e">
        <f>#REF!</f>
        <v>#REF!</v>
      </c>
      <c r="AL31" s="31" t="e">
        <f>#REF!</f>
        <v>#REF!</v>
      </c>
      <c r="AM31" s="31" t="e">
        <f>#REF!</f>
        <v>#REF!</v>
      </c>
      <c r="AN31" s="31" t="e">
        <f>#REF!</f>
        <v>#REF!</v>
      </c>
      <c r="AO31" s="31" t="e">
        <f>#REF!</f>
        <v>#REF!</v>
      </c>
      <c r="AP31" s="31" t="e">
        <f>#REF!</f>
        <v>#REF!</v>
      </c>
      <c r="AQ31" s="31" t="e">
        <f>#REF!</f>
        <v>#REF!</v>
      </c>
      <c r="AR31" s="31">
        <v>706.64357900000005</v>
      </c>
    </row>
    <row r="32" spans="1:44">
      <c r="A32" s="2"/>
      <c r="B32" s="3" t="s">
        <v>186</v>
      </c>
      <c r="C32" s="18"/>
      <c r="D32" s="31" t="e">
        <f>#REF!</f>
        <v>#REF!</v>
      </c>
      <c r="E32" s="31" t="e">
        <f>#REF!</f>
        <v>#REF!</v>
      </c>
      <c r="F32" s="31" t="e">
        <f>#REF!</f>
        <v>#REF!</v>
      </c>
      <c r="G32" s="31" t="e">
        <f>#REF!</f>
        <v>#REF!</v>
      </c>
      <c r="H32" s="31" t="e">
        <f>#REF!</f>
        <v>#REF!</v>
      </c>
      <c r="I32" s="31" t="e">
        <f>#REF!</f>
        <v>#REF!</v>
      </c>
      <c r="J32" s="31" t="e">
        <f>#REF!</f>
        <v>#REF!</v>
      </c>
      <c r="K32" s="31" t="e">
        <f>#REF!</f>
        <v>#REF!</v>
      </c>
      <c r="L32" s="31" t="e">
        <f>#REF!</f>
        <v>#REF!</v>
      </c>
      <c r="M32" s="31" t="e">
        <f>#REF!</f>
        <v>#REF!</v>
      </c>
      <c r="N32" s="31" t="e">
        <f>#REF!</f>
        <v>#REF!</v>
      </c>
      <c r="O32" s="31" t="e">
        <f>#REF!</f>
        <v>#REF!</v>
      </c>
      <c r="P32" s="31" t="e">
        <f>#REF!</f>
        <v>#REF!</v>
      </c>
      <c r="Q32" s="31" t="e">
        <f>#REF!</f>
        <v>#REF!</v>
      </c>
      <c r="R32" s="31" t="e">
        <f>#REF!</f>
        <v>#REF!</v>
      </c>
      <c r="S32" s="31" t="e">
        <f>#REF!</f>
        <v>#REF!</v>
      </c>
      <c r="T32" s="31" t="e">
        <f>#REF!</f>
        <v>#REF!</v>
      </c>
      <c r="U32" s="31" t="e">
        <f>#REF!</f>
        <v>#REF!</v>
      </c>
      <c r="V32" s="31" t="e">
        <f>#REF!</f>
        <v>#REF!</v>
      </c>
      <c r="W32" s="31" t="e">
        <f>#REF!</f>
        <v>#REF!</v>
      </c>
      <c r="X32" s="31" t="e">
        <f>#REF!</f>
        <v>#REF!</v>
      </c>
      <c r="Y32" s="31" t="e">
        <f>#REF!</f>
        <v>#REF!</v>
      </c>
      <c r="Z32" s="31" t="e">
        <f>#REF!</f>
        <v>#REF!</v>
      </c>
      <c r="AA32" s="31" t="e">
        <f>#REF!</f>
        <v>#REF!</v>
      </c>
      <c r="AB32" s="31" t="e">
        <f>#REF!</f>
        <v>#REF!</v>
      </c>
      <c r="AC32" s="31" t="e">
        <f>#REF!</f>
        <v>#REF!</v>
      </c>
      <c r="AD32" s="31" t="e">
        <f>#REF!</f>
        <v>#REF!</v>
      </c>
      <c r="AE32" s="31" t="e">
        <f>#REF!</f>
        <v>#REF!</v>
      </c>
      <c r="AF32" s="31" t="e">
        <f>#REF!</f>
        <v>#REF!</v>
      </c>
      <c r="AG32" s="31" t="e">
        <f>#REF!</f>
        <v>#REF!</v>
      </c>
      <c r="AH32" s="31" t="e">
        <f>#REF!</f>
        <v>#REF!</v>
      </c>
      <c r="AI32" s="31" t="e">
        <f>#REF!</f>
        <v>#REF!</v>
      </c>
      <c r="AJ32" s="31" t="e">
        <f>#REF!</f>
        <v>#REF!</v>
      </c>
      <c r="AK32" s="31" t="e">
        <f>#REF!</f>
        <v>#REF!</v>
      </c>
      <c r="AL32" s="31" t="e">
        <f>#REF!</f>
        <v>#REF!</v>
      </c>
      <c r="AM32" s="31" t="e">
        <f>#REF!</f>
        <v>#REF!</v>
      </c>
      <c r="AN32" s="31" t="e">
        <f>#REF!</f>
        <v>#REF!</v>
      </c>
      <c r="AO32" s="31" t="e">
        <f>#REF!</f>
        <v>#REF!</v>
      </c>
      <c r="AP32" s="31" t="e">
        <f>#REF!</f>
        <v>#REF!</v>
      </c>
      <c r="AQ32" s="31" t="e">
        <f>#REF!</f>
        <v>#REF!</v>
      </c>
      <c r="AR32" s="31">
        <v>3613.6666236399997</v>
      </c>
    </row>
    <row r="33" spans="1:44">
      <c r="A33" s="2"/>
      <c r="B33" s="3" t="s">
        <v>187</v>
      </c>
      <c r="C33" s="18"/>
      <c r="D33" s="31" t="e">
        <f>#REF!</f>
        <v>#REF!</v>
      </c>
      <c r="E33" s="31" t="e">
        <f>#REF!</f>
        <v>#REF!</v>
      </c>
      <c r="F33" s="31" t="e">
        <f>#REF!</f>
        <v>#REF!</v>
      </c>
      <c r="G33" s="31" t="e">
        <f>#REF!</f>
        <v>#REF!</v>
      </c>
      <c r="H33" s="31" t="e">
        <f>#REF!</f>
        <v>#REF!</v>
      </c>
      <c r="I33" s="31" t="e">
        <f>#REF!</f>
        <v>#REF!</v>
      </c>
      <c r="J33" s="31" t="e">
        <f>#REF!</f>
        <v>#REF!</v>
      </c>
      <c r="K33" s="31" t="e">
        <f>#REF!</f>
        <v>#REF!</v>
      </c>
      <c r="L33" s="31" t="e">
        <f>#REF!</f>
        <v>#REF!</v>
      </c>
      <c r="M33" s="31" t="e">
        <f>#REF!</f>
        <v>#REF!</v>
      </c>
      <c r="N33" s="31" t="e">
        <f>#REF!</f>
        <v>#REF!</v>
      </c>
      <c r="O33" s="31" t="e">
        <f>#REF!</f>
        <v>#REF!</v>
      </c>
      <c r="P33" s="31" t="e">
        <f>#REF!</f>
        <v>#REF!</v>
      </c>
      <c r="Q33" s="31" t="e">
        <f>#REF!</f>
        <v>#REF!</v>
      </c>
      <c r="R33" s="31" t="e">
        <f>#REF!</f>
        <v>#REF!</v>
      </c>
      <c r="S33" s="31" t="e">
        <f>#REF!</f>
        <v>#REF!</v>
      </c>
      <c r="T33" s="31" t="e">
        <f>#REF!</f>
        <v>#REF!</v>
      </c>
      <c r="U33" s="31" t="e">
        <f>#REF!</f>
        <v>#REF!</v>
      </c>
      <c r="V33" s="31" t="e">
        <f>#REF!</f>
        <v>#REF!</v>
      </c>
      <c r="W33" s="31" t="e">
        <f>#REF!</f>
        <v>#REF!</v>
      </c>
      <c r="X33" s="31" t="e">
        <f>#REF!</f>
        <v>#REF!</v>
      </c>
      <c r="Y33" s="31" t="e">
        <f>#REF!</f>
        <v>#REF!</v>
      </c>
      <c r="Z33" s="31" t="e">
        <f>#REF!</f>
        <v>#REF!</v>
      </c>
      <c r="AA33" s="31" t="e">
        <f>#REF!</f>
        <v>#REF!</v>
      </c>
      <c r="AB33" s="31" t="e">
        <f>#REF!</f>
        <v>#REF!</v>
      </c>
      <c r="AC33" s="31" t="e">
        <f>#REF!</f>
        <v>#REF!</v>
      </c>
      <c r="AD33" s="31" t="e">
        <f>#REF!</f>
        <v>#REF!</v>
      </c>
      <c r="AE33" s="31" t="e">
        <f>#REF!</f>
        <v>#REF!</v>
      </c>
      <c r="AF33" s="31" t="e">
        <f>#REF!</f>
        <v>#REF!</v>
      </c>
      <c r="AG33" s="31" t="e">
        <f>#REF!</f>
        <v>#REF!</v>
      </c>
      <c r="AH33" s="31" t="e">
        <f>#REF!</f>
        <v>#REF!</v>
      </c>
      <c r="AI33" s="31" t="e">
        <f>#REF!</f>
        <v>#REF!</v>
      </c>
      <c r="AJ33" s="31" t="e">
        <f>#REF!</f>
        <v>#REF!</v>
      </c>
      <c r="AK33" s="31" t="e">
        <f>#REF!</f>
        <v>#REF!</v>
      </c>
      <c r="AL33" s="31" t="e">
        <f>#REF!</f>
        <v>#REF!</v>
      </c>
      <c r="AM33" s="31" t="e">
        <f>#REF!</f>
        <v>#REF!</v>
      </c>
      <c r="AN33" s="31" t="e">
        <f>#REF!</f>
        <v>#REF!</v>
      </c>
      <c r="AO33" s="31" t="e">
        <f>#REF!</f>
        <v>#REF!</v>
      </c>
      <c r="AP33" s="31" t="e">
        <f>#REF!</f>
        <v>#REF!</v>
      </c>
      <c r="AQ33" s="31" t="e">
        <f>#REF!</f>
        <v>#REF!</v>
      </c>
      <c r="AR33" s="31">
        <v>91066.552654229992</v>
      </c>
    </row>
    <row r="34" spans="1:44">
      <c r="A34" s="2"/>
      <c r="B34" s="14" t="s">
        <v>188</v>
      </c>
      <c r="C34" s="18"/>
      <c r="D34" s="31" t="e">
        <f>#REF!</f>
        <v>#REF!</v>
      </c>
      <c r="E34" s="31" t="e">
        <f>#REF!</f>
        <v>#REF!</v>
      </c>
      <c r="F34" s="31" t="e">
        <f>#REF!</f>
        <v>#REF!</v>
      </c>
      <c r="G34" s="31" t="e">
        <f>#REF!</f>
        <v>#REF!</v>
      </c>
      <c r="H34" s="31" t="e">
        <f>#REF!</f>
        <v>#REF!</v>
      </c>
      <c r="I34" s="31" t="e">
        <f>#REF!</f>
        <v>#REF!</v>
      </c>
      <c r="J34" s="31" t="e">
        <f>#REF!</f>
        <v>#REF!</v>
      </c>
      <c r="K34" s="31" t="e">
        <f>#REF!</f>
        <v>#REF!</v>
      </c>
      <c r="L34" s="31" t="e">
        <f>#REF!</f>
        <v>#REF!</v>
      </c>
      <c r="M34" s="31" t="e">
        <f>#REF!</f>
        <v>#REF!</v>
      </c>
      <c r="N34" s="31" t="e">
        <f>#REF!</f>
        <v>#REF!</v>
      </c>
      <c r="O34" s="31" t="e">
        <f>#REF!</f>
        <v>#REF!</v>
      </c>
      <c r="P34" s="31" t="e">
        <f>#REF!</f>
        <v>#REF!</v>
      </c>
      <c r="Q34" s="31" t="e">
        <f>#REF!</f>
        <v>#REF!</v>
      </c>
      <c r="R34" s="31" t="e">
        <f>#REF!</f>
        <v>#REF!</v>
      </c>
      <c r="S34" s="31" t="e">
        <f>#REF!</f>
        <v>#REF!</v>
      </c>
      <c r="T34" s="31" t="e">
        <f>#REF!</f>
        <v>#REF!</v>
      </c>
      <c r="U34" s="31" t="e">
        <f>#REF!</f>
        <v>#REF!</v>
      </c>
      <c r="V34" s="31" t="e">
        <f>#REF!</f>
        <v>#REF!</v>
      </c>
      <c r="W34" s="31" t="e">
        <f>#REF!</f>
        <v>#REF!</v>
      </c>
      <c r="X34" s="31" t="e">
        <f>#REF!</f>
        <v>#REF!</v>
      </c>
      <c r="Y34" s="31" t="e">
        <f>#REF!</f>
        <v>#REF!</v>
      </c>
      <c r="Z34" s="31" t="e">
        <f>#REF!</f>
        <v>#REF!</v>
      </c>
      <c r="AA34" s="31" t="e">
        <f>#REF!</f>
        <v>#REF!</v>
      </c>
      <c r="AB34" s="31" t="e">
        <f>#REF!</f>
        <v>#REF!</v>
      </c>
      <c r="AC34" s="31" t="e">
        <f>#REF!</f>
        <v>#REF!</v>
      </c>
      <c r="AD34" s="31" t="e">
        <f>#REF!</f>
        <v>#REF!</v>
      </c>
      <c r="AE34" s="31" t="e">
        <f>#REF!</f>
        <v>#REF!</v>
      </c>
      <c r="AF34" s="31" t="e">
        <f>#REF!</f>
        <v>#REF!</v>
      </c>
      <c r="AG34" s="31" t="e">
        <f>#REF!</f>
        <v>#REF!</v>
      </c>
      <c r="AH34" s="31" t="e">
        <f>#REF!</f>
        <v>#REF!</v>
      </c>
      <c r="AI34" s="31" t="e">
        <f>#REF!</f>
        <v>#REF!</v>
      </c>
      <c r="AJ34" s="31" t="e">
        <f>#REF!</f>
        <v>#REF!</v>
      </c>
      <c r="AK34" s="31" t="e">
        <f>#REF!</f>
        <v>#REF!</v>
      </c>
      <c r="AL34" s="31" t="e">
        <f>#REF!</f>
        <v>#REF!</v>
      </c>
      <c r="AM34" s="31" t="e">
        <f>#REF!</f>
        <v>#REF!</v>
      </c>
      <c r="AN34" s="31" t="e">
        <f>#REF!</f>
        <v>#REF!</v>
      </c>
      <c r="AO34" s="31" t="e">
        <f>#REF!</f>
        <v>#REF!</v>
      </c>
      <c r="AP34" s="31" t="e">
        <f>#REF!</f>
        <v>#REF!</v>
      </c>
      <c r="AQ34" s="31" t="e">
        <f>#REF!</f>
        <v>#REF!</v>
      </c>
      <c r="AR34" s="31">
        <v>3118.1588789400002</v>
      </c>
    </row>
    <row r="35" spans="1:44">
      <c r="A35" s="2"/>
      <c r="B35" s="14" t="s">
        <v>189</v>
      </c>
      <c r="C35" s="18"/>
      <c r="D35" s="31" t="e">
        <f>#REF!</f>
        <v>#REF!</v>
      </c>
      <c r="E35" s="31" t="e">
        <f>#REF!</f>
        <v>#REF!</v>
      </c>
      <c r="F35" s="31" t="e">
        <f>#REF!</f>
        <v>#REF!</v>
      </c>
      <c r="G35" s="31" t="e">
        <f>#REF!</f>
        <v>#REF!</v>
      </c>
      <c r="H35" s="31" t="e">
        <f>#REF!</f>
        <v>#REF!</v>
      </c>
      <c r="I35" s="31" t="e">
        <f>#REF!</f>
        <v>#REF!</v>
      </c>
      <c r="J35" s="31" t="e">
        <f>#REF!</f>
        <v>#REF!</v>
      </c>
      <c r="K35" s="31" t="e">
        <f>#REF!</f>
        <v>#REF!</v>
      </c>
      <c r="L35" s="31" t="e">
        <f>#REF!</f>
        <v>#REF!</v>
      </c>
      <c r="M35" s="31" t="e">
        <f>#REF!</f>
        <v>#REF!</v>
      </c>
      <c r="N35" s="31" t="e">
        <f>#REF!</f>
        <v>#REF!</v>
      </c>
      <c r="O35" s="31" t="e">
        <f>#REF!</f>
        <v>#REF!</v>
      </c>
      <c r="P35" s="31" t="e">
        <f>#REF!</f>
        <v>#REF!</v>
      </c>
      <c r="Q35" s="31" t="e">
        <f>#REF!</f>
        <v>#REF!</v>
      </c>
      <c r="R35" s="31" t="e">
        <f>#REF!</f>
        <v>#REF!</v>
      </c>
      <c r="S35" s="31" t="e">
        <f>#REF!</f>
        <v>#REF!</v>
      </c>
      <c r="T35" s="31" t="e">
        <f>#REF!</f>
        <v>#REF!</v>
      </c>
      <c r="U35" s="31" t="e">
        <f>#REF!</f>
        <v>#REF!</v>
      </c>
      <c r="V35" s="31" t="e">
        <f>#REF!</f>
        <v>#REF!</v>
      </c>
      <c r="W35" s="31" t="e">
        <f>#REF!</f>
        <v>#REF!</v>
      </c>
      <c r="X35" s="31" t="e">
        <f>#REF!</f>
        <v>#REF!</v>
      </c>
      <c r="Y35" s="31" t="e">
        <f>#REF!</f>
        <v>#REF!</v>
      </c>
      <c r="Z35" s="31" t="e">
        <f>#REF!</f>
        <v>#REF!</v>
      </c>
      <c r="AA35" s="31" t="e">
        <f>#REF!</f>
        <v>#REF!</v>
      </c>
      <c r="AB35" s="31" t="e">
        <f>#REF!</f>
        <v>#REF!</v>
      </c>
      <c r="AC35" s="31" t="e">
        <f>#REF!</f>
        <v>#REF!</v>
      </c>
      <c r="AD35" s="31" t="e">
        <f>#REF!</f>
        <v>#REF!</v>
      </c>
      <c r="AE35" s="31" t="e">
        <f>#REF!</f>
        <v>#REF!</v>
      </c>
      <c r="AF35" s="31" t="e">
        <f>#REF!</f>
        <v>#REF!</v>
      </c>
      <c r="AG35" s="31" t="e">
        <f>#REF!</f>
        <v>#REF!</v>
      </c>
      <c r="AH35" s="31" t="e">
        <f>#REF!</f>
        <v>#REF!</v>
      </c>
      <c r="AI35" s="31" t="e">
        <f>#REF!</f>
        <v>#REF!</v>
      </c>
      <c r="AJ35" s="31" t="e">
        <f>#REF!</f>
        <v>#REF!</v>
      </c>
      <c r="AK35" s="31" t="e">
        <f>#REF!</f>
        <v>#REF!</v>
      </c>
      <c r="AL35" s="31" t="e">
        <f>#REF!</f>
        <v>#REF!</v>
      </c>
      <c r="AM35" s="31" t="e">
        <f>#REF!</f>
        <v>#REF!</v>
      </c>
      <c r="AN35" s="31" t="e">
        <f>#REF!</f>
        <v>#REF!</v>
      </c>
      <c r="AO35" s="31" t="e">
        <f>#REF!</f>
        <v>#REF!</v>
      </c>
      <c r="AP35" s="31" t="e">
        <f>#REF!</f>
        <v>#REF!</v>
      </c>
      <c r="AQ35" s="31" t="e">
        <f>#REF!</f>
        <v>#REF!</v>
      </c>
      <c r="AR35" s="31">
        <v>14906.65015727</v>
      </c>
    </row>
    <row r="36" spans="1:44">
      <c r="A36" s="2"/>
      <c r="B36" s="14" t="s">
        <v>337</v>
      </c>
      <c r="C36" s="18"/>
      <c r="D36" s="31" t="e">
        <f>#REF!</f>
        <v>#REF!</v>
      </c>
      <c r="E36" s="31" t="e">
        <f>#REF!</f>
        <v>#REF!</v>
      </c>
      <c r="F36" s="31" t="e">
        <f>#REF!</f>
        <v>#REF!</v>
      </c>
      <c r="G36" s="31" t="e">
        <f>#REF!</f>
        <v>#REF!</v>
      </c>
      <c r="H36" s="31" t="e">
        <f>#REF!</f>
        <v>#REF!</v>
      </c>
      <c r="I36" s="31" t="e">
        <f>#REF!</f>
        <v>#REF!</v>
      </c>
      <c r="J36" s="31" t="e">
        <f>#REF!</f>
        <v>#REF!</v>
      </c>
      <c r="K36" s="31" t="e">
        <f>#REF!</f>
        <v>#REF!</v>
      </c>
      <c r="L36" s="31" t="e">
        <f>#REF!</f>
        <v>#REF!</v>
      </c>
      <c r="M36" s="31" t="e">
        <f>#REF!</f>
        <v>#REF!</v>
      </c>
      <c r="N36" s="31" t="e">
        <f>#REF!</f>
        <v>#REF!</v>
      </c>
      <c r="O36" s="31" t="e">
        <f>#REF!</f>
        <v>#REF!</v>
      </c>
      <c r="P36" s="31" t="e">
        <f>#REF!</f>
        <v>#REF!</v>
      </c>
      <c r="Q36" s="31" t="e">
        <f>#REF!</f>
        <v>#REF!</v>
      </c>
      <c r="R36" s="31" t="e">
        <f>#REF!</f>
        <v>#REF!</v>
      </c>
      <c r="S36" s="31" t="e">
        <f>#REF!</f>
        <v>#REF!</v>
      </c>
      <c r="T36" s="31" t="e">
        <f>#REF!</f>
        <v>#REF!</v>
      </c>
      <c r="U36" s="31" t="e">
        <f>#REF!</f>
        <v>#REF!</v>
      </c>
      <c r="V36" s="31" t="e">
        <f>#REF!</f>
        <v>#REF!</v>
      </c>
      <c r="W36" s="31" t="e">
        <f>#REF!</f>
        <v>#REF!</v>
      </c>
      <c r="X36" s="31" t="e">
        <f>#REF!</f>
        <v>#REF!</v>
      </c>
      <c r="Y36" s="31" t="e">
        <f>#REF!</f>
        <v>#REF!</v>
      </c>
      <c r="Z36" s="31" t="e">
        <f>#REF!</f>
        <v>#REF!</v>
      </c>
      <c r="AA36" s="31" t="e">
        <f>#REF!</f>
        <v>#REF!</v>
      </c>
      <c r="AB36" s="31" t="e">
        <f>#REF!</f>
        <v>#REF!</v>
      </c>
      <c r="AC36" s="31" t="e">
        <f>#REF!</f>
        <v>#REF!</v>
      </c>
      <c r="AD36" s="31" t="e">
        <f>#REF!</f>
        <v>#REF!</v>
      </c>
      <c r="AE36" s="31" t="e">
        <f>#REF!</f>
        <v>#REF!</v>
      </c>
      <c r="AF36" s="31" t="e">
        <f>#REF!</f>
        <v>#REF!</v>
      </c>
      <c r="AG36" s="31" t="e">
        <f>#REF!</f>
        <v>#REF!</v>
      </c>
      <c r="AH36" s="31" t="e">
        <f>#REF!</f>
        <v>#REF!</v>
      </c>
      <c r="AI36" s="31" t="e">
        <f>#REF!</f>
        <v>#REF!</v>
      </c>
      <c r="AJ36" s="31" t="e">
        <f>#REF!</f>
        <v>#REF!</v>
      </c>
      <c r="AK36" s="31" t="e">
        <f>#REF!</f>
        <v>#REF!</v>
      </c>
      <c r="AL36" s="31" t="e">
        <f>#REF!</f>
        <v>#REF!</v>
      </c>
      <c r="AM36" s="31" t="e">
        <f>#REF!</f>
        <v>#REF!</v>
      </c>
      <c r="AN36" s="31" t="e">
        <f>#REF!</f>
        <v>#REF!</v>
      </c>
      <c r="AO36" s="31" t="e">
        <f>#REF!</f>
        <v>#REF!</v>
      </c>
      <c r="AP36" s="31" t="e">
        <f>#REF!</f>
        <v>#REF!</v>
      </c>
      <c r="AQ36" s="31" t="e">
        <f>#REF!</f>
        <v>#REF!</v>
      </c>
      <c r="AR36" s="31">
        <v>0</v>
      </c>
    </row>
    <row r="37" spans="1:44">
      <c r="A37" s="2"/>
      <c r="B37" s="3" t="s">
        <v>190</v>
      </c>
      <c r="C37" s="18"/>
      <c r="D37" s="31" t="e">
        <f>#REF!</f>
        <v>#REF!</v>
      </c>
      <c r="E37" s="31" t="e">
        <f>#REF!</f>
        <v>#REF!</v>
      </c>
      <c r="F37" s="31" t="e">
        <f>#REF!</f>
        <v>#REF!</v>
      </c>
      <c r="G37" s="31" t="e">
        <f>#REF!</f>
        <v>#REF!</v>
      </c>
      <c r="H37" s="31" t="e">
        <f>#REF!</f>
        <v>#REF!</v>
      </c>
      <c r="I37" s="31" t="e">
        <f>#REF!</f>
        <v>#REF!</v>
      </c>
      <c r="J37" s="31" t="e">
        <f>#REF!</f>
        <v>#REF!</v>
      </c>
      <c r="K37" s="31" t="e">
        <f>#REF!</f>
        <v>#REF!</v>
      </c>
      <c r="L37" s="31" t="e">
        <f>#REF!</f>
        <v>#REF!</v>
      </c>
      <c r="M37" s="31" t="e">
        <f>#REF!</f>
        <v>#REF!</v>
      </c>
      <c r="N37" s="31" t="e">
        <f>#REF!</f>
        <v>#REF!</v>
      </c>
      <c r="O37" s="31" t="e">
        <f>#REF!</f>
        <v>#REF!</v>
      </c>
      <c r="P37" s="31" t="e">
        <f>#REF!</f>
        <v>#REF!</v>
      </c>
      <c r="Q37" s="31" t="e">
        <f>#REF!</f>
        <v>#REF!</v>
      </c>
      <c r="R37" s="31" t="e">
        <f>#REF!</f>
        <v>#REF!</v>
      </c>
      <c r="S37" s="31" t="e">
        <f>#REF!</f>
        <v>#REF!</v>
      </c>
      <c r="T37" s="31" t="e">
        <f>#REF!</f>
        <v>#REF!</v>
      </c>
      <c r="U37" s="31" t="e">
        <f>#REF!</f>
        <v>#REF!</v>
      </c>
      <c r="V37" s="31" t="e">
        <f>#REF!</f>
        <v>#REF!</v>
      </c>
      <c r="W37" s="31" t="e">
        <f>#REF!</f>
        <v>#REF!</v>
      </c>
      <c r="X37" s="31" t="e">
        <f>#REF!</f>
        <v>#REF!</v>
      </c>
      <c r="Y37" s="31" t="e">
        <f>#REF!</f>
        <v>#REF!</v>
      </c>
      <c r="Z37" s="31" t="e">
        <f>#REF!</f>
        <v>#REF!</v>
      </c>
      <c r="AA37" s="31" t="e">
        <f>#REF!</f>
        <v>#REF!</v>
      </c>
      <c r="AB37" s="31" t="e">
        <f>#REF!</f>
        <v>#REF!</v>
      </c>
      <c r="AC37" s="31" t="e">
        <f>#REF!</f>
        <v>#REF!</v>
      </c>
      <c r="AD37" s="31" t="e">
        <f>#REF!</f>
        <v>#REF!</v>
      </c>
      <c r="AE37" s="31" t="e">
        <f>#REF!</f>
        <v>#REF!</v>
      </c>
      <c r="AF37" s="31" t="e">
        <f>#REF!</f>
        <v>#REF!</v>
      </c>
      <c r="AG37" s="31" t="e">
        <f>#REF!</f>
        <v>#REF!</v>
      </c>
      <c r="AH37" s="31" t="e">
        <f>#REF!</f>
        <v>#REF!</v>
      </c>
      <c r="AI37" s="31" t="e">
        <f>#REF!</f>
        <v>#REF!</v>
      </c>
      <c r="AJ37" s="31" t="e">
        <f>#REF!</f>
        <v>#REF!</v>
      </c>
      <c r="AK37" s="31" t="e">
        <f>#REF!</f>
        <v>#REF!</v>
      </c>
      <c r="AL37" s="31" t="e">
        <f>#REF!</f>
        <v>#REF!</v>
      </c>
      <c r="AM37" s="31" t="e">
        <f>#REF!</f>
        <v>#REF!</v>
      </c>
      <c r="AN37" s="31" t="e">
        <f>#REF!</f>
        <v>#REF!</v>
      </c>
      <c r="AO37" s="31" t="e">
        <f>#REF!</f>
        <v>#REF!</v>
      </c>
      <c r="AP37" s="31" t="e">
        <f>#REF!</f>
        <v>#REF!</v>
      </c>
      <c r="AQ37" s="31" t="e">
        <f>#REF!</f>
        <v>#REF!</v>
      </c>
      <c r="AR37" s="31">
        <v>358.30006477999996</v>
      </c>
    </row>
    <row r="38" spans="1:44">
      <c r="A38" s="2"/>
      <c r="B38" s="3" t="s">
        <v>191</v>
      </c>
      <c r="C38" s="18"/>
      <c r="D38" s="31" t="e">
        <f>#REF!</f>
        <v>#REF!</v>
      </c>
      <c r="E38" s="31" t="e">
        <f>#REF!</f>
        <v>#REF!</v>
      </c>
      <c r="F38" s="31" t="e">
        <f>#REF!</f>
        <v>#REF!</v>
      </c>
      <c r="G38" s="31" t="e">
        <f>#REF!</f>
        <v>#REF!</v>
      </c>
      <c r="H38" s="31" t="e">
        <f>#REF!</f>
        <v>#REF!</v>
      </c>
      <c r="I38" s="31" t="e">
        <f>#REF!</f>
        <v>#REF!</v>
      </c>
      <c r="J38" s="31" t="e">
        <f>#REF!</f>
        <v>#REF!</v>
      </c>
      <c r="K38" s="31" t="e">
        <f>#REF!</f>
        <v>#REF!</v>
      </c>
      <c r="L38" s="31" t="e">
        <f>#REF!</f>
        <v>#REF!</v>
      </c>
      <c r="M38" s="31" t="e">
        <f>#REF!</f>
        <v>#REF!</v>
      </c>
      <c r="N38" s="31" t="e">
        <f>#REF!</f>
        <v>#REF!</v>
      </c>
      <c r="O38" s="31" t="e">
        <f>#REF!</f>
        <v>#REF!</v>
      </c>
      <c r="P38" s="31" t="e">
        <f>#REF!</f>
        <v>#REF!</v>
      </c>
      <c r="Q38" s="31" t="e">
        <f>#REF!</f>
        <v>#REF!</v>
      </c>
      <c r="R38" s="31" t="e">
        <f>#REF!</f>
        <v>#REF!</v>
      </c>
      <c r="S38" s="31" t="e">
        <f>#REF!</f>
        <v>#REF!</v>
      </c>
      <c r="T38" s="31" t="e">
        <f>#REF!</f>
        <v>#REF!</v>
      </c>
      <c r="U38" s="31" t="e">
        <f>#REF!</f>
        <v>#REF!</v>
      </c>
      <c r="V38" s="31" t="e">
        <f>#REF!</f>
        <v>#REF!</v>
      </c>
      <c r="W38" s="31" t="e">
        <f>#REF!</f>
        <v>#REF!</v>
      </c>
      <c r="X38" s="31" t="e">
        <f>#REF!</f>
        <v>#REF!</v>
      </c>
      <c r="Y38" s="31" t="e">
        <f>#REF!</f>
        <v>#REF!</v>
      </c>
      <c r="Z38" s="31" t="e">
        <f>#REF!</f>
        <v>#REF!</v>
      </c>
      <c r="AA38" s="31" t="e">
        <f>#REF!</f>
        <v>#REF!</v>
      </c>
      <c r="AB38" s="31" t="e">
        <f>#REF!</f>
        <v>#REF!</v>
      </c>
      <c r="AC38" s="31" t="e">
        <f>#REF!</f>
        <v>#REF!</v>
      </c>
      <c r="AD38" s="31" t="e">
        <f>#REF!</f>
        <v>#REF!</v>
      </c>
      <c r="AE38" s="31" t="e">
        <f>#REF!</f>
        <v>#REF!</v>
      </c>
      <c r="AF38" s="31" t="e">
        <f>#REF!</f>
        <v>#REF!</v>
      </c>
      <c r="AG38" s="31" t="e">
        <f>#REF!</f>
        <v>#REF!</v>
      </c>
      <c r="AH38" s="31" t="e">
        <f>#REF!</f>
        <v>#REF!</v>
      </c>
      <c r="AI38" s="31" t="e">
        <f>#REF!</f>
        <v>#REF!</v>
      </c>
      <c r="AJ38" s="31" t="e">
        <f>#REF!</f>
        <v>#REF!</v>
      </c>
      <c r="AK38" s="31" t="e">
        <f>#REF!</f>
        <v>#REF!</v>
      </c>
      <c r="AL38" s="31" t="e">
        <f>#REF!</f>
        <v>#REF!</v>
      </c>
      <c r="AM38" s="31" t="e">
        <f>#REF!</f>
        <v>#REF!</v>
      </c>
      <c r="AN38" s="31" t="e">
        <f>#REF!</f>
        <v>#REF!</v>
      </c>
      <c r="AO38" s="31" t="e">
        <f>#REF!</f>
        <v>#REF!</v>
      </c>
      <c r="AP38" s="31" t="e">
        <f>#REF!</f>
        <v>#REF!</v>
      </c>
      <c r="AQ38" s="31" t="e">
        <f>#REF!</f>
        <v>#REF!</v>
      </c>
      <c r="AR38" s="31">
        <v>3180488.5438680602</v>
      </c>
    </row>
    <row r="39" spans="1:44">
      <c r="A39" s="2"/>
      <c r="B39" s="3" t="s">
        <v>192</v>
      </c>
      <c r="C39" s="18"/>
      <c r="D39" s="31" t="e">
        <f>#REF!</f>
        <v>#REF!</v>
      </c>
      <c r="E39" s="31" t="e">
        <f>#REF!</f>
        <v>#REF!</v>
      </c>
      <c r="F39" s="31" t="e">
        <f>#REF!</f>
        <v>#REF!</v>
      </c>
      <c r="G39" s="31" t="e">
        <f>#REF!</f>
        <v>#REF!</v>
      </c>
      <c r="H39" s="31" t="e">
        <f>#REF!</f>
        <v>#REF!</v>
      </c>
      <c r="I39" s="31" t="e">
        <f>#REF!</f>
        <v>#REF!</v>
      </c>
      <c r="J39" s="31" t="e">
        <f>#REF!</f>
        <v>#REF!</v>
      </c>
      <c r="K39" s="31" t="e">
        <f>#REF!</f>
        <v>#REF!</v>
      </c>
      <c r="L39" s="31" t="e">
        <f>#REF!</f>
        <v>#REF!</v>
      </c>
      <c r="M39" s="31" t="e">
        <f>#REF!</f>
        <v>#REF!</v>
      </c>
      <c r="N39" s="31" t="e">
        <f>#REF!</f>
        <v>#REF!</v>
      </c>
      <c r="O39" s="31" t="e">
        <f>#REF!</f>
        <v>#REF!</v>
      </c>
      <c r="P39" s="31" t="e">
        <f>#REF!</f>
        <v>#REF!</v>
      </c>
      <c r="Q39" s="31" t="e">
        <f>#REF!</f>
        <v>#REF!</v>
      </c>
      <c r="R39" s="31" t="e">
        <f>#REF!</f>
        <v>#REF!</v>
      </c>
      <c r="S39" s="31" t="e">
        <f>#REF!</f>
        <v>#REF!</v>
      </c>
      <c r="T39" s="31" t="e">
        <f>#REF!</f>
        <v>#REF!</v>
      </c>
      <c r="U39" s="31" t="e">
        <f>#REF!</f>
        <v>#REF!</v>
      </c>
      <c r="V39" s="31" t="e">
        <f>#REF!</f>
        <v>#REF!</v>
      </c>
      <c r="W39" s="31" t="e">
        <f>#REF!</f>
        <v>#REF!</v>
      </c>
      <c r="X39" s="31" t="e">
        <f>#REF!</f>
        <v>#REF!</v>
      </c>
      <c r="Y39" s="31" t="e">
        <f>#REF!</f>
        <v>#REF!</v>
      </c>
      <c r="Z39" s="31" t="e">
        <f>#REF!</f>
        <v>#REF!</v>
      </c>
      <c r="AA39" s="31" t="e">
        <f>#REF!</f>
        <v>#REF!</v>
      </c>
      <c r="AB39" s="31" t="e">
        <f>#REF!</f>
        <v>#REF!</v>
      </c>
      <c r="AC39" s="31" t="e">
        <f>#REF!</f>
        <v>#REF!</v>
      </c>
      <c r="AD39" s="31" t="e">
        <f>#REF!</f>
        <v>#REF!</v>
      </c>
      <c r="AE39" s="31" t="e">
        <f>#REF!</f>
        <v>#REF!</v>
      </c>
      <c r="AF39" s="31" t="e">
        <f>#REF!</f>
        <v>#REF!</v>
      </c>
      <c r="AG39" s="31" t="e">
        <f>#REF!</f>
        <v>#REF!</v>
      </c>
      <c r="AH39" s="31" t="e">
        <f>#REF!</f>
        <v>#REF!</v>
      </c>
      <c r="AI39" s="31" t="e">
        <f>#REF!</f>
        <v>#REF!</v>
      </c>
      <c r="AJ39" s="31" t="e">
        <f>#REF!</f>
        <v>#REF!</v>
      </c>
      <c r="AK39" s="31" t="e">
        <f>#REF!</f>
        <v>#REF!</v>
      </c>
      <c r="AL39" s="31" t="e">
        <f>#REF!</f>
        <v>#REF!</v>
      </c>
      <c r="AM39" s="31" t="e">
        <f>#REF!</f>
        <v>#REF!</v>
      </c>
      <c r="AN39" s="31" t="e">
        <f>#REF!</f>
        <v>#REF!</v>
      </c>
      <c r="AO39" s="31" t="e">
        <f>#REF!</f>
        <v>#REF!</v>
      </c>
      <c r="AP39" s="31" t="e">
        <f>#REF!</f>
        <v>#REF!</v>
      </c>
      <c r="AQ39" s="31" t="e">
        <f>#REF!</f>
        <v>#REF!</v>
      </c>
      <c r="AR39" s="31">
        <v>0</v>
      </c>
    </row>
    <row r="40" spans="1:44">
      <c r="A40" s="2"/>
      <c r="B40" s="3" t="s">
        <v>193</v>
      </c>
      <c r="C40" s="18"/>
      <c r="D40" s="31" t="e">
        <f>#REF!</f>
        <v>#REF!</v>
      </c>
      <c r="E40" s="31" t="e">
        <f>#REF!</f>
        <v>#REF!</v>
      </c>
      <c r="F40" s="31" t="e">
        <f>#REF!</f>
        <v>#REF!</v>
      </c>
      <c r="G40" s="31" t="e">
        <f>#REF!</f>
        <v>#REF!</v>
      </c>
      <c r="H40" s="31" t="e">
        <f>#REF!</f>
        <v>#REF!</v>
      </c>
      <c r="I40" s="31" t="e">
        <f>#REF!</f>
        <v>#REF!</v>
      </c>
      <c r="J40" s="31" t="e">
        <f>#REF!</f>
        <v>#REF!</v>
      </c>
      <c r="K40" s="31" t="e">
        <f>#REF!</f>
        <v>#REF!</v>
      </c>
      <c r="L40" s="31" t="e">
        <f>#REF!</f>
        <v>#REF!</v>
      </c>
      <c r="M40" s="31" t="e">
        <f>#REF!</f>
        <v>#REF!</v>
      </c>
      <c r="N40" s="31" t="e">
        <f>#REF!</f>
        <v>#REF!</v>
      </c>
      <c r="O40" s="31" t="e">
        <f>#REF!</f>
        <v>#REF!</v>
      </c>
      <c r="P40" s="31" t="e">
        <f>#REF!</f>
        <v>#REF!</v>
      </c>
      <c r="Q40" s="31" t="e">
        <f>#REF!</f>
        <v>#REF!</v>
      </c>
      <c r="R40" s="31" t="e">
        <f>#REF!</f>
        <v>#REF!</v>
      </c>
      <c r="S40" s="31" t="e">
        <f>#REF!</f>
        <v>#REF!</v>
      </c>
      <c r="T40" s="31" t="e">
        <f>#REF!</f>
        <v>#REF!</v>
      </c>
      <c r="U40" s="31" t="e">
        <f>#REF!</f>
        <v>#REF!</v>
      </c>
      <c r="V40" s="31" t="e">
        <f>#REF!</f>
        <v>#REF!</v>
      </c>
      <c r="W40" s="31" t="e">
        <f>#REF!</f>
        <v>#REF!</v>
      </c>
      <c r="X40" s="31" t="e">
        <f>#REF!</f>
        <v>#REF!</v>
      </c>
      <c r="Y40" s="31" t="e">
        <f>#REF!</f>
        <v>#REF!</v>
      </c>
      <c r="Z40" s="31" t="e">
        <f>#REF!</f>
        <v>#REF!</v>
      </c>
      <c r="AA40" s="31" t="e">
        <f>#REF!</f>
        <v>#REF!</v>
      </c>
      <c r="AB40" s="31" t="e">
        <f>#REF!</f>
        <v>#REF!</v>
      </c>
      <c r="AC40" s="31" t="e">
        <f>#REF!</f>
        <v>#REF!</v>
      </c>
      <c r="AD40" s="31" t="e">
        <f>#REF!</f>
        <v>#REF!</v>
      </c>
      <c r="AE40" s="31" t="e">
        <f>#REF!</f>
        <v>#REF!</v>
      </c>
      <c r="AF40" s="31" t="e">
        <f>#REF!</f>
        <v>#REF!</v>
      </c>
      <c r="AG40" s="31" t="e">
        <f>#REF!</f>
        <v>#REF!</v>
      </c>
      <c r="AH40" s="31" t="e">
        <f>#REF!</f>
        <v>#REF!</v>
      </c>
      <c r="AI40" s="31" t="e">
        <f>#REF!</f>
        <v>#REF!</v>
      </c>
      <c r="AJ40" s="31" t="e">
        <f>#REF!</f>
        <v>#REF!</v>
      </c>
      <c r="AK40" s="31" t="e">
        <f>#REF!</f>
        <v>#REF!</v>
      </c>
      <c r="AL40" s="31" t="e">
        <f>#REF!</f>
        <v>#REF!</v>
      </c>
      <c r="AM40" s="31" t="e">
        <f>#REF!</f>
        <v>#REF!</v>
      </c>
      <c r="AN40" s="31" t="e">
        <f>#REF!</f>
        <v>#REF!</v>
      </c>
      <c r="AO40" s="31" t="e">
        <f>#REF!</f>
        <v>#REF!</v>
      </c>
      <c r="AP40" s="31" t="e">
        <f>#REF!</f>
        <v>#REF!</v>
      </c>
      <c r="AQ40" s="31" t="e">
        <f>#REF!</f>
        <v>#REF!</v>
      </c>
      <c r="AR40" s="31">
        <v>3095.82467</v>
      </c>
    </row>
    <row r="41" spans="1:44">
      <c r="A41" s="2"/>
      <c r="B41" s="3" t="s">
        <v>194</v>
      </c>
      <c r="C41" s="18"/>
      <c r="D41" s="31" t="e">
        <f>#REF!</f>
        <v>#REF!</v>
      </c>
      <c r="E41" s="31" t="e">
        <f>#REF!</f>
        <v>#REF!</v>
      </c>
      <c r="F41" s="31" t="e">
        <f>#REF!</f>
        <v>#REF!</v>
      </c>
      <c r="G41" s="31" t="e">
        <f>#REF!</f>
        <v>#REF!</v>
      </c>
      <c r="H41" s="31" t="e">
        <f>#REF!</f>
        <v>#REF!</v>
      </c>
      <c r="I41" s="31" t="e">
        <f>#REF!</f>
        <v>#REF!</v>
      </c>
      <c r="J41" s="31" t="e">
        <f>#REF!</f>
        <v>#REF!</v>
      </c>
      <c r="K41" s="31" t="e">
        <f>#REF!</f>
        <v>#REF!</v>
      </c>
      <c r="L41" s="31" t="e">
        <f>#REF!</f>
        <v>#REF!</v>
      </c>
      <c r="M41" s="31" t="e">
        <f>#REF!</f>
        <v>#REF!</v>
      </c>
      <c r="N41" s="31" t="e">
        <f>#REF!</f>
        <v>#REF!</v>
      </c>
      <c r="O41" s="31" t="e">
        <f>#REF!</f>
        <v>#REF!</v>
      </c>
      <c r="P41" s="31" t="e">
        <f>#REF!</f>
        <v>#REF!</v>
      </c>
      <c r="Q41" s="31" t="e">
        <f>#REF!</f>
        <v>#REF!</v>
      </c>
      <c r="R41" s="31" t="e">
        <f>#REF!</f>
        <v>#REF!</v>
      </c>
      <c r="S41" s="31" t="e">
        <f>#REF!</f>
        <v>#REF!</v>
      </c>
      <c r="T41" s="31" t="e">
        <f>#REF!</f>
        <v>#REF!</v>
      </c>
      <c r="U41" s="31" t="e">
        <f>#REF!</f>
        <v>#REF!</v>
      </c>
      <c r="V41" s="31" t="e">
        <f>#REF!</f>
        <v>#REF!</v>
      </c>
      <c r="W41" s="31" t="e">
        <f>#REF!</f>
        <v>#REF!</v>
      </c>
      <c r="X41" s="31" t="e">
        <f>#REF!</f>
        <v>#REF!</v>
      </c>
      <c r="Y41" s="31" t="e">
        <f>#REF!</f>
        <v>#REF!</v>
      </c>
      <c r="Z41" s="31" t="e">
        <f>#REF!</f>
        <v>#REF!</v>
      </c>
      <c r="AA41" s="31" t="e">
        <f>#REF!</f>
        <v>#REF!</v>
      </c>
      <c r="AB41" s="31" t="e">
        <f>#REF!</f>
        <v>#REF!</v>
      </c>
      <c r="AC41" s="31" t="e">
        <f>#REF!</f>
        <v>#REF!</v>
      </c>
      <c r="AD41" s="31" t="e">
        <f>#REF!</f>
        <v>#REF!</v>
      </c>
      <c r="AE41" s="31" t="e">
        <f>#REF!</f>
        <v>#REF!</v>
      </c>
      <c r="AF41" s="31" t="e">
        <f>#REF!</f>
        <v>#REF!</v>
      </c>
      <c r="AG41" s="31" t="e">
        <f>#REF!</f>
        <v>#REF!</v>
      </c>
      <c r="AH41" s="31" t="e">
        <f>#REF!</f>
        <v>#REF!</v>
      </c>
      <c r="AI41" s="31" t="e">
        <f>#REF!</f>
        <v>#REF!</v>
      </c>
      <c r="AJ41" s="31" t="e">
        <f>#REF!</f>
        <v>#REF!</v>
      </c>
      <c r="AK41" s="31" t="e">
        <f>#REF!</f>
        <v>#REF!</v>
      </c>
      <c r="AL41" s="31" t="e">
        <f>#REF!</f>
        <v>#REF!</v>
      </c>
      <c r="AM41" s="31" t="e">
        <f>#REF!</f>
        <v>#REF!</v>
      </c>
      <c r="AN41" s="31" t="e">
        <f>#REF!</f>
        <v>#REF!</v>
      </c>
      <c r="AO41" s="31" t="e">
        <f>#REF!</f>
        <v>#REF!</v>
      </c>
      <c r="AP41" s="31" t="e">
        <f>#REF!</f>
        <v>#REF!</v>
      </c>
      <c r="AQ41" s="31" t="e">
        <f>#REF!</f>
        <v>#REF!</v>
      </c>
      <c r="AR41" s="31">
        <v>5716148.6500236103</v>
      </c>
    </row>
    <row r="42" spans="1:44">
      <c r="A42" s="2"/>
      <c r="B42" s="3" t="s">
        <v>195</v>
      </c>
      <c r="C42" s="18"/>
      <c r="D42" s="31" t="e">
        <f>#REF!</f>
        <v>#REF!</v>
      </c>
      <c r="E42" s="31" t="e">
        <f>#REF!</f>
        <v>#REF!</v>
      </c>
      <c r="F42" s="31" t="e">
        <f>#REF!</f>
        <v>#REF!</v>
      </c>
      <c r="G42" s="31" t="e">
        <f>#REF!</f>
        <v>#REF!</v>
      </c>
      <c r="H42" s="31" t="e">
        <f>#REF!</f>
        <v>#REF!</v>
      </c>
      <c r="I42" s="31" t="e">
        <f>#REF!</f>
        <v>#REF!</v>
      </c>
      <c r="J42" s="31" t="e">
        <f>#REF!</f>
        <v>#REF!</v>
      </c>
      <c r="K42" s="31" t="e">
        <f>#REF!</f>
        <v>#REF!</v>
      </c>
      <c r="L42" s="31" t="e">
        <f>#REF!</f>
        <v>#REF!</v>
      </c>
      <c r="M42" s="31" t="e">
        <f>#REF!</f>
        <v>#REF!</v>
      </c>
      <c r="N42" s="31" t="e">
        <f>#REF!</f>
        <v>#REF!</v>
      </c>
      <c r="O42" s="31" t="e">
        <f>#REF!</f>
        <v>#REF!</v>
      </c>
      <c r="P42" s="31" t="e">
        <f>#REF!</f>
        <v>#REF!</v>
      </c>
      <c r="Q42" s="31" t="e">
        <f>#REF!</f>
        <v>#REF!</v>
      </c>
      <c r="R42" s="31" t="e">
        <f>#REF!</f>
        <v>#REF!</v>
      </c>
      <c r="S42" s="31" t="e">
        <f>#REF!</f>
        <v>#REF!</v>
      </c>
      <c r="T42" s="31" t="e">
        <f>#REF!</f>
        <v>#REF!</v>
      </c>
      <c r="U42" s="31" t="e">
        <f>#REF!</f>
        <v>#REF!</v>
      </c>
      <c r="V42" s="31" t="e">
        <f>#REF!</f>
        <v>#REF!</v>
      </c>
      <c r="W42" s="31" t="e">
        <f>#REF!</f>
        <v>#REF!</v>
      </c>
      <c r="X42" s="31" t="e">
        <f>#REF!</f>
        <v>#REF!</v>
      </c>
      <c r="Y42" s="31" t="e">
        <f>#REF!</f>
        <v>#REF!</v>
      </c>
      <c r="Z42" s="31" t="e">
        <f>#REF!</f>
        <v>#REF!</v>
      </c>
      <c r="AA42" s="31" t="e">
        <f>#REF!</f>
        <v>#REF!</v>
      </c>
      <c r="AB42" s="31" t="e">
        <f>#REF!</f>
        <v>#REF!</v>
      </c>
      <c r="AC42" s="31" t="e">
        <f>#REF!</f>
        <v>#REF!</v>
      </c>
      <c r="AD42" s="31" t="e">
        <f>#REF!</f>
        <v>#REF!</v>
      </c>
      <c r="AE42" s="31" t="e">
        <f>#REF!</f>
        <v>#REF!</v>
      </c>
      <c r="AF42" s="31" t="e">
        <f>#REF!</f>
        <v>#REF!</v>
      </c>
      <c r="AG42" s="31" t="e">
        <f>#REF!</f>
        <v>#REF!</v>
      </c>
      <c r="AH42" s="31" t="e">
        <f>#REF!</f>
        <v>#REF!</v>
      </c>
      <c r="AI42" s="31" t="e">
        <f>#REF!</f>
        <v>#REF!</v>
      </c>
      <c r="AJ42" s="31" t="e">
        <f>#REF!</f>
        <v>#REF!</v>
      </c>
      <c r="AK42" s="31" t="e">
        <f>#REF!</f>
        <v>#REF!</v>
      </c>
      <c r="AL42" s="31" t="e">
        <f>#REF!</f>
        <v>#REF!</v>
      </c>
      <c r="AM42" s="31" t="e">
        <f>#REF!</f>
        <v>#REF!</v>
      </c>
      <c r="AN42" s="31" t="e">
        <f>#REF!</f>
        <v>#REF!</v>
      </c>
      <c r="AO42" s="31" t="e">
        <f>#REF!</f>
        <v>#REF!</v>
      </c>
      <c r="AP42" s="31" t="e">
        <f>#REF!</f>
        <v>#REF!</v>
      </c>
      <c r="AQ42" s="31" t="e">
        <f>#REF!</f>
        <v>#REF!</v>
      </c>
      <c r="AR42" s="31">
        <v>25480.60746345</v>
      </c>
    </row>
    <row r="43" spans="1:44">
      <c r="A43" s="2"/>
      <c r="B43" s="3" t="s">
        <v>196</v>
      </c>
      <c r="C43" s="18"/>
      <c r="D43" s="31" t="e">
        <f>#REF!</f>
        <v>#REF!</v>
      </c>
      <c r="E43" s="31" t="e">
        <f>#REF!</f>
        <v>#REF!</v>
      </c>
      <c r="F43" s="31" t="e">
        <f>#REF!</f>
        <v>#REF!</v>
      </c>
      <c r="G43" s="31" t="e">
        <f>#REF!</f>
        <v>#REF!</v>
      </c>
      <c r="H43" s="31" t="e">
        <f>#REF!</f>
        <v>#REF!</v>
      </c>
      <c r="I43" s="31" t="e">
        <f>#REF!</f>
        <v>#REF!</v>
      </c>
      <c r="J43" s="31" t="e">
        <f>#REF!</f>
        <v>#REF!</v>
      </c>
      <c r="K43" s="31" t="e">
        <f>#REF!</f>
        <v>#REF!</v>
      </c>
      <c r="L43" s="31" t="e">
        <f>#REF!</f>
        <v>#REF!</v>
      </c>
      <c r="M43" s="31" t="e">
        <f>#REF!</f>
        <v>#REF!</v>
      </c>
      <c r="N43" s="31" t="e">
        <f>#REF!</f>
        <v>#REF!</v>
      </c>
      <c r="O43" s="31" t="e">
        <f>#REF!</f>
        <v>#REF!</v>
      </c>
      <c r="P43" s="31" t="e">
        <f>#REF!</f>
        <v>#REF!</v>
      </c>
      <c r="Q43" s="31" t="e">
        <f>#REF!</f>
        <v>#REF!</v>
      </c>
      <c r="R43" s="31" t="e">
        <f>#REF!</f>
        <v>#REF!</v>
      </c>
      <c r="S43" s="31" t="e">
        <f>#REF!</f>
        <v>#REF!</v>
      </c>
      <c r="T43" s="31" t="e">
        <f>#REF!</f>
        <v>#REF!</v>
      </c>
      <c r="U43" s="31" t="e">
        <f>#REF!</f>
        <v>#REF!</v>
      </c>
      <c r="V43" s="31" t="e">
        <f>#REF!</f>
        <v>#REF!</v>
      </c>
      <c r="W43" s="31" t="e">
        <f>#REF!</f>
        <v>#REF!</v>
      </c>
      <c r="X43" s="31" t="e">
        <f>#REF!</f>
        <v>#REF!</v>
      </c>
      <c r="Y43" s="31" t="e">
        <f>#REF!</f>
        <v>#REF!</v>
      </c>
      <c r="Z43" s="31" t="e">
        <f>#REF!</f>
        <v>#REF!</v>
      </c>
      <c r="AA43" s="31" t="e">
        <f>#REF!</f>
        <v>#REF!</v>
      </c>
      <c r="AB43" s="31" t="e">
        <f>#REF!</f>
        <v>#REF!</v>
      </c>
      <c r="AC43" s="31" t="e">
        <f>#REF!</f>
        <v>#REF!</v>
      </c>
      <c r="AD43" s="31" t="e">
        <f>#REF!</f>
        <v>#REF!</v>
      </c>
      <c r="AE43" s="31" t="e">
        <f>#REF!</f>
        <v>#REF!</v>
      </c>
      <c r="AF43" s="31" t="e">
        <f>#REF!</f>
        <v>#REF!</v>
      </c>
      <c r="AG43" s="31" t="e">
        <f>#REF!</f>
        <v>#REF!</v>
      </c>
      <c r="AH43" s="31" t="e">
        <f>#REF!</f>
        <v>#REF!</v>
      </c>
      <c r="AI43" s="31" t="e">
        <f>#REF!</f>
        <v>#REF!</v>
      </c>
      <c r="AJ43" s="31" t="e">
        <f>#REF!</f>
        <v>#REF!</v>
      </c>
      <c r="AK43" s="31" t="e">
        <f>#REF!</f>
        <v>#REF!</v>
      </c>
      <c r="AL43" s="31" t="e">
        <f>#REF!</f>
        <v>#REF!</v>
      </c>
      <c r="AM43" s="31" t="e">
        <f>#REF!</f>
        <v>#REF!</v>
      </c>
      <c r="AN43" s="31" t="e">
        <f>#REF!</f>
        <v>#REF!</v>
      </c>
      <c r="AO43" s="31" t="e">
        <f>#REF!</f>
        <v>#REF!</v>
      </c>
      <c r="AP43" s="31" t="e">
        <f>#REF!</f>
        <v>#REF!</v>
      </c>
      <c r="AQ43" s="31" t="e">
        <f>#REF!</f>
        <v>#REF!</v>
      </c>
      <c r="AR43" s="31">
        <v>5519.2961677600006</v>
      </c>
    </row>
    <row r="44" spans="1:44">
      <c r="A44" s="2"/>
      <c r="B44" s="3" t="s">
        <v>197</v>
      </c>
      <c r="C44" s="18"/>
      <c r="D44" s="31" t="e">
        <f>#REF!</f>
        <v>#REF!</v>
      </c>
      <c r="E44" s="31" t="e">
        <f>#REF!</f>
        <v>#REF!</v>
      </c>
      <c r="F44" s="31" t="e">
        <f>#REF!</f>
        <v>#REF!</v>
      </c>
      <c r="G44" s="31" t="e">
        <f>#REF!</f>
        <v>#REF!</v>
      </c>
      <c r="H44" s="31" t="e">
        <f>#REF!</f>
        <v>#REF!</v>
      </c>
      <c r="I44" s="31" t="e">
        <f>#REF!</f>
        <v>#REF!</v>
      </c>
      <c r="J44" s="31" t="e">
        <f>#REF!</f>
        <v>#REF!</v>
      </c>
      <c r="K44" s="31" t="e">
        <f>#REF!</f>
        <v>#REF!</v>
      </c>
      <c r="L44" s="31" t="e">
        <f>#REF!</f>
        <v>#REF!</v>
      </c>
      <c r="M44" s="31" t="e">
        <f>#REF!</f>
        <v>#REF!</v>
      </c>
      <c r="N44" s="31" t="e">
        <f>#REF!</f>
        <v>#REF!</v>
      </c>
      <c r="O44" s="31" t="e">
        <f>#REF!</f>
        <v>#REF!</v>
      </c>
      <c r="P44" s="31" t="e">
        <f>#REF!</f>
        <v>#REF!</v>
      </c>
      <c r="Q44" s="31" t="e">
        <f>#REF!</f>
        <v>#REF!</v>
      </c>
      <c r="R44" s="31" t="e">
        <f>#REF!</f>
        <v>#REF!</v>
      </c>
      <c r="S44" s="31" t="e">
        <f>#REF!</f>
        <v>#REF!</v>
      </c>
      <c r="T44" s="31" t="e">
        <f>#REF!</f>
        <v>#REF!</v>
      </c>
      <c r="U44" s="31" t="e">
        <f>#REF!</f>
        <v>#REF!</v>
      </c>
      <c r="V44" s="31" t="e">
        <f>#REF!</f>
        <v>#REF!</v>
      </c>
      <c r="W44" s="31" t="e">
        <f>#REF!</f>
        <v>#REF!</v>
      </c>
      <c r="X44" s="31" t="e">
        <f>#REF!</f>
        <v>#REF!</v>
      </c>
      <c r="Y44" s="31" t="e">
        <f>#REF!</f>
        <v>#REF!</v>
      </c>
      <c r="Z44" s="31" t="e">
        <f>#REF!</f>
        <v>#REF!</v>
      </c>
      <c r="AA44" s="31" t="e">
        <f>#REF!</f>
        <v>#REF!</v>
      </c>
      <c r="AB44" s="31" t="e">
        <f>#REF!</f>
        <v>#REF!</v>
      </c>
      <c r="AC44" s="31" t="e">
        <f>#REF!</f>
        <v>#REF!</v>
      </c>
      <c r="AD44" s="31" t="e">
        <f>#REF!</f>
        <v>#REF!</v>
      </c>
      <c r="AE44" s="31" t="e">
        <f>#REF!</f>
        <v>#REF!</v>
      </c>
      <c r="AF44" s="31" t="e">
        <f>#REF!</f>
        <v>#REF!</v>
      </c>
      <c r="AG44" s="31" t="e">
        <f>#REF!</f>
        <v>#REF!</v>
      </c>
      <c r="AH44" s="31" t="e">
        <f>#REF!</f>
        <v>#REF!</v>
      </c>
      <c r="AI44" s="31" t="e">
        <f>#REF!</f>
        <v>#REF!</v>
      </c>
      <c r="AJ44" s="31" t="e">
        <f>#REF!</f>
        <v>#REF!</v>
      </c>
      <c r="AK44" s="31" t="e">
        <f>#REF!</f>
        <v>#REF!</v>
      </c>
      <c r="AL44" s="31" t="e">
        <f>#REF!</f>
        <v>#REF!</v>
      </c>
      <c r="AM44" s="31" t="e">
        <f>#REF!</f>
        <v>#REF!</v>
      </c>
      <c r="AN44" s="31" t="e">
        <f>#REF!</f>
        <v>#REF!</v>
      </c>
      <c r="AO44" s="31" t="e">
        <f>#REF!</f>
        <v>#REF!</v>
      </c>
      <c r="AP44" s="31" t="e">
        <f>#REF!</f>
        <v>#REF!</v>
      </c>
      <c r="AQ44" s="31" t="e">
        <f>#REF!</f>
        <v>#REF!</v>
      </c>
      <c r="AR44" s="31">
        <v>1254.2379880000001</v>
      </c>
    </row>
    <row r="45" spans="1:44">
      <c r="A45" s="2"/>
      <c r="B45" s="3" t="s">
        <v>198</v>
      </c>
      <c r="C45" s="18"/>
      <c r="D45" s="31" t="e">
        <f>#REF!</f>
        <v>#REF!</v>
      </c>
      <c r="E45" s="31" t="e">
        <f>#REF!</f>
        <v>#REF!</v>
      </c>
      <c r="F45" s="31" t="e">
        <f>#REF!</f>
        <v>#REF!</v>
      </c>
      <c r="G45" s="31" t="e">
        <f>#REF!</f>
        <v>#REF!</v>
      </c>
      <c r="H45" s="31" t="e">
        <f>#REF!</f>
        <v>#REF!</v>
      </c>
      <c r="I45" s="31" t="e">
        <f>#REF!</f>
        <v>#REF!</v>
      </c>
      <c r="J45" s="31" t="e">
        <f>#REF!</f>
        <v>#REF!</v>
      </c>
      <c r="K45" s="31" t="e">
        <f>#REF!</f>
        <v>#REF!</v>
      </c>
      <c r="L45" s="31" t="e">
        <f>#REF!</f>
        <v>#REF!</v>
      </c>
      <c r="M45" s="31" t="e">
        <f>#REF!</f>
        <v>#REF!</v>
      </c>
      <c r="N45" s="31" t="e">
        <f>#REF!</f>
        <v>#REF!</v>
      </c>
      <c r="O45" s="31" t="e">
        <f>#REF!</f>
        <v>#REF!</v>
      </c>
      <c r="P45" s="31" t="e">
        <f>#REF!</f>
        <v>#REF!</v>
      </c>
      <c r="Q45" s="31" t="e">
        <f>#REF!</f>
        <v>#REF!</v>
      </c>
      <c r="R45" s="31" t="e">
        <f>#REF!</f>
        <v>#REF!</v>
      </c>
      <c r="S45" s="31" t="e">
        <f>#REF!</f>
        <v>#REF!</v>
      </c>
      <c r="T45" s="31" t="e">
        <f>#REF!</f>
        <v>#REF!</v>
      </c>
      <c r="U45" s="31" t="e">
        <f>#REF!</f>
        <v>#REF!</v>
      </c>
      <c r="V45" s="31" t="e">
        <f>#REF!</f>
        <v>#REF!</v>
      </c>
      <c r="W45" s="31" t="e">
        <f>#REF!</f>
        <v>#REF!</v>
      </c>
      <c r="X45" s="31" t="e">
        <f>#REF!</f>
        <v>#REF!</v>
      </c>
      <c r="Y45" s="31" t="e">
        <f>#REF!</f>
        <v>#REF!</v>
      </c>
      <c r="Z45" s="31" t="e">
        <f>#REF!</f>
        <v>#REF!</v>
      </c>
      <c r="AA45" s="31" t="e">
        <f>#REF!</f>
        <v>#REF!</v>
      </c>
      <c r="AB45" s="31" t="e">
        <f>#REF!</f>
        <v>#REF!</v>
      </c>
      <c r="AC45" s="31" t="e">
        <f>#REF!</f>
        <v>#REF!</v>
      </c>
      <c r="AD45" s="31" t="e">
        <f>#REF!</f>
        <v>#REF!</v>
      </c>
      <c r="AE45" s="31" t="e">
        <f>#REF!</f>
        <v>#REF!</v>
      </c>
      <c r="AF45" s="31" t="e">
        <f>#REF!</f>
        <v>#REF!</v>
      </c>
      <c r="AG45" s="31" t="e">
        <f>#REF!</f>
        <v>#REF!</v>
      </c>
      <c r="AH45" s="31" t="e">
        <f>#REF!</f>
        <v>#REF!</v>
      </c>
      <c r="AI45" s="31" t="e">
        <f>#REF!</f>
        <v>#REF!</v>
      </c>
      <c r="AJ45" s="31" t="e">
        <f>#REF!</f>
        <v>#REF!</v>
      </c>
      <c r="AK45" s="31" t="e">
        <f>#REF!</f>
        <v>#REF!</v>
      </c>
      <c r="AL45" s="31" t="e">
        <f>#REF!</f>
        <v>#REF!</v>
      </c>
      <c r="AM45" s="31" t="e">
        <f>#REF!</f>
        <v>#REF!</v>
      </c>
      <c r="AN45" s="31" t="e">
        <f>#REF!</f>
        <v>#REF!</v>
      </c>
      <c r="AO45" s="31" t="e">
        <f>#REF!</f>
        <v>#REF!</v>
      </c>
      <c r="AP45" s="31" t="e">
        <f>#REF!</f>
        <v>#REF!</v>
      </c>
      <c r="AQ45" s="31" t="e">
        <f>#REF!</f>
        <v>#REF!</v>
      </c>
      <c r="AR45" s="31">
        <v>18312.78628651</v>
      </c>
    </row>
    <row r="46" spans="1:44">
      <c r="A46" s="2"/>
      <c r="B46" s="3" t="s">
        <v>199</v>
      </c>
      <c r="C46" s="18"/>
      <c r="D46" s="31" t="e">
        <f>#REF!</f>
        <v>#REF!</v>
      </c>
      <c r="E46" s="31" t="e">
        <f>#REF!</f>
        <v>#REF!</v>
      </c>
      <c r="F46" s="31" t="e">
        <f>#REF!</f>
        <v>#REF!</v>
      </c>
      <c r="G46" s="31" t="e">
        <f>#REF!</f>
        <v>#REF!</v>
      </c>
      <c r="H46" s="31" t="e">
        <f>#REF!</f>
        <v>#REF!</v>
      </c>
      <c r="I46" s="31" t="e">
        <f>#REF!</f>
        <v>#REF!</v>
      </c>
      <c r="J46" s="31" t="e">
        <f>#REF!</f>
        <v>#REF!</v>
      </c>
      <c r="K46" s="31" t="e">
        <f>#REF!</f>
        <v>#REF!</v>
      </c>
      <c r="L46" s="31" t="e">
        <f>#REF!</f>
        <v>#REF!</v>
      </c>
      <c r="M46" s="31" t="e">
        <f>#REF!</f>
        <v>#REF!</v>
      </c>
      <c r="N46" s="31" t="e">
        <f>#REF!</f>
        <v>#REF!</v>
      </c>
      <c r="O46" s="31" t="e">
        <f>#REF!</f>
        <v>#REF!</v>
      </c>
      <c r="P46" s="31" t="e">
        <f>#REF!</f>
        <v>#REF!</v>
      </c>
      <c r="Q46" s="31" t="e">
        <f>#REF!</f>
        <v>#REF!</v>
      </c>
      <c r="R46" s="31" t="e">
        <f>#REF!</f>
        <v>#REF!</v>
      </c>
      <c r="S46" s="31" t="e">
        <f>#REF!</f>
        <v>#REF!</v>
      </c>
      <c r="T46" s="31" t="e">
        <f>#REF!</f>
        <v>#REF!</v>
      </c>
      <c r="U46" s="31" t="e">
        <f>#REF!</f>
        <v>#REF!</v>
      </c>
      <c r="V46" s="31" t="e">
        <f>#REF!</f>
        <v>#REF!</v>
      </c>
      <c r="W46" s="31" t="e">
        <f>#REF!</f>
        <v>#REF!</v>
      </c>
      <c r="X46" s="31" t="e">
        <f>#REF!</f>
        <v>#REF!</v>
      </c>
      <c r="Y46" s="31" t="e">
        <f>#REF!</f>
        <v>#REF!</v>
      </c>
      <c r="Z46" s="31" t="e">
        <f>#REF!</f>
        <v>#REF!</v>
      </c>
      <c r="AA46" s="31" t="e">
        <f>#REF!</f>
        <v>#REF!</v>
      </c>
      <c r="AB46" s="31" t="e">
        <f>#REF!</f>
        <v>#REF!</v>
      </c>
      <c r="AC46" s="31" t="e">
        <f>#REF!</f>
        <v>#REF!</v>
      </c>
      <c r="AD46" s="31" t="e">
        <f>#REF!</f>
        <v>#REF!</v>
      </c>
      <c r="AE46" s="31" t="e">
        <f>#REF!</f>
        <v>#REF!</v>
      </c>
      <c r="AF46" s="31" t="e">
        <f>#REF!</f>
        <v>#REF!</v>
      </c>
      <c r="AG46" s="31" t="e">
        <f>#REF!</f>
        <v>#REF!</v>
      </c>
      <c r="AH46" s="31" t="e">
        <f>#REF!</f>
        <v>#REF!</v>
      </c>
      <c r="AI46" s="31" t="e">
        <f>#REF!</f>
        <v>#REF!</v>
      </c>
      <c r="AJ46" s="31" t="e">
        <f>#REF!</f>
        <v>#REF!</v>
      </c>
      <c r="AK46" s="31" t="e">
        <f>#REF!</f>
        <v>#REF!</v>
      </c>
      <c r="AL46" s="31" t="e">
        <f>#REF!</f>
        <v>#REF!</v>
      </c>
      <c r="AM46" s="31" t="e">
        <f>#REF!</f>
        <v>#REF!</v>
      </c>
      <c r="AN46" s="31" t="e">
        <f>#REF!</f>
        <v>#REF!</v>
      </c>
      <c r="AO46" s="31" t="e">
        <f>#REF!</f>
        <v>#REF!</v>
      </c>
      <c r="AP46" s="31" t="e">
        <f>#REF!</f>
        <v>#REF!</v>
      </c>
      <c r="AQ46" s="31" t="e">
        <f>#REF!</f>
        <v>#REF!</v>
      </c>
      <c r="AR46" s="31">
        <v>0</v>
      </c>
    </row>
    <row r="47" spans="1:44">
      <c r="A47" s="2"/>
      <c r="B47" s="3" t="s">
        <v>200</v>
      </c>
      <c r="C47" s="18"/>
      <c r="D47" s="31" t="e">
        <f>#REF!</f>
        <v>#REF!</v>
      </c>
      <c r="E47" s="31" t="e">
        <f>#REF!</f>
        <v>#REF!</v>
      </c>
      <c r="F47" s="31" t="e">
        <f>#REF!</f>
        <v>#REF!</v>
      </c>
      <c r="G47" s="31" t="e">
        <f>#REF!</f>
        <v>#REF!</v>
      </c>
      <c r="H47" s="31" t="e">
        <f>#REF!</f>
        <v>#REF!</v>
      </c>
      <c r="I47" s="31" t="e">
        <f>#REF!</f>
        <v>#REF!</v>
      </c>
      <c r="J47" s="31" t="e">
        <f>#REF!</f>
        <v>#REF!</v>
      </c>
      <c r="K47" s="31" t="e">
        <f>#REF!</f>
        <v>#REF!</v>
      </c>
      <c r="L47" s="31" t="e">
        <f>#REF!</f>
        <v>#REF!</v>
      </c>
      <c r="M47" s="31" t="e">
        <f>#REF!</f>
        <v>#REF!</v>
      </c>
      <c r="N47" s="31" t="e">
        <f>#REF!</f>
        <v>#REF!</v>
      </c>
      <c r="O47" s="31" t="e">
        <f>#REF!</f>
        <v>#REF!</v>
      </c>
      <c r="P47" s="31" t="e">
        <f>#REF!</f>
        <v>#REF!</v>
      </c>
      <c r="Q47" s="31" t="e">
        <f>#REF!</f>
        <v>#REF!</v>
      </c>
      <c r="R47" s="31" t="e">
        <f>#REF!</f>
        <v>#REF!</v>
      </c>
      <c r="S47" s="31" t="e">
        <f>#REF!</f>
        <v>#REF!</v>
      </c>
      <c r="T47" s="31" t="e">
        <f>#REF!</f>
        <v>#REF!</v>
      </c>
      <c r="U47" s="31" t="e">
        <f>#REF!</f>
        <v>#REF!</v>
      </c>
      <c r="V47" s="31" t="e">
        <f>#REF!</f>
        <v>#REF!</v>
      </c>
      <c r="W47" s="31" t="e">
        <f>#REF!</f>
        <v>#REF!</v>
      </c>
      <c r="X47" s="31" t="e">
        <f>#REF!</f>
        <v>#REF!</v>
      </c>
      <c r="Y47" s="31" t="e">
        <f>#REF!</f>
        <v>#REF!</v>
      </c>
      <c r="Z47" s="31" t="e">
        <f>#REF!</f>
        <v>#REF!</v>
      </c>
      <c r="AA47" s="31" t="e">
        <f>#REF!</f>
        <v>#REF!</v>
      </c>
      <c r="AB47" s="31" t="e">
        <f>#REF!</f>
        <v>#REF!</v>
      </c>
      <c r="AC47" s="31" t="e">
        <f>#REF!</f>
        <v>#REF!</v>
      </c>
      <c r="AD47" s="31" t="e">
        <f>#REF!</f>
        <v>#REF!</v>
      </c>
      <c r="AE47" s="31" t="e">
        <f>#REF!</f>
        <v>#REF!</v>
      </c>
      <c r="AF47" s="31" t="e">
        <f>#REF!</f>
        <v>#REF!</v>
      </c>
      <c r="AG47" s="31" t="e">
        <f>#REF!</f>
        <v>#REF!</v>
      </c>
      <c r="AH47" s="31" t="e">
        <f>#REF!</f>
        <v>#REF!</v>
      </c>
      <c r="AI47" s="31" t="e">
        <f>#REF!</f>
        <v>#REF!</v>
      </c>
      <c r="AJ47" s="31" t="e">
        <f>#REF!</f>
        <v>#REF!</v>
      </c>
      <c r="AK47" s="31" t="e">
        <f>#REF!</f>
        <v>#REF!</v>
      </c>
      <c r="AL47" s="31" t="e">
        <f>#REF!</f>
        <v>#REF!</v>
      </c>
      <c r="AM47" s="31" t="e">
        <f>#REF!</f>
        <v>#REF!</v>
      </c>
      <c r="AN47" s="31" t="e">
        <f>#REF!</f>
        <v>#REF!</v>
      </c>
      <c r="AO47" s="31" t="e">
        <f>#REF!</f>
        <v>#REF!</v>
      </c>
      <c r="AP47" s="31" t="e">
        <f>#REF!</f>
        <v>#REF!</v>
      </c>
      <c r="AQ47" s="31" t="e">
        <f>#REF!</f>
        <v>#REF!</v>
      </c>
      <c r="AR47" s="31">
        <v>37.48807051</v>
      </c>
    </row>
    <row r="48" spans="1:44">
      <c r="A48" s="2"/>
      <c r="B48" s="3" t="s">
        <v>201</v>
      </c>
      <c r="C48" s="18"/>
      <c r="D48" s="31" t="e">
        <f>#REF!</f>
        <v>#REF!</v>
      </c>
      <c r="E48" s="31" t="e">
        <f>#REF!</f>
        <v>#REF!</v>
      </c>
      <c r="F48" s="31" t="e">
        <f>#REF!</f>
        <v>#REF!</v>
      </c>
      <c r="G48" s="31" t="e">
        <f>#REF!</f>
        <v>#REF!</v>
      </c>
      <c r="H48" s="31" t="e">
        <f>#REF!</f>
        <v>#REF!</v>
      </c>
      <c r="I48" s="31" t="e">
        <f>#REF!</f>
        <v>#REF!</v>
      </c>
      <c r="J48" s="31" t="e">
        <f>#REF!</f>
        <v>#REF!</v>
      </c>
      <c r="K48" s="31" t="e">
        <f>#REF!</f>
        <v>#REF!</v>
      </c>
      <c r="L48" s="31" t="e">
        <f>#REF!</f>
        <v>#REF!</v>
      </c>
      <c r="M48" s="31" t="e">
        <f>#REF!</f>
        <v>#REF!</v>
      </c>
      <c r="N48" s="31" t="e">
        <f>#REF!</f>
        <v>#REF!</v>
      </c>
      <c r="O48" s="31" t="e">
        <f>#REF!</f>
        <v>#REF!</v>
      </c>
      <c r="P48" s="31" t="e">
        <f>#REF!</f>
        <v>#REF!</v>
      </c>
      <c r="Q48" s="31" t="e">
        <f>#REF!</f>
        <v>#REF!</v>
      </c>
      <c r="R48" s="31" t="e">
        <f>#REF!</f>
        <v>#REF!</v>
      </c>
      <c r="S48" s="31" t="e">
        <f>#REF!</f>
        <v>#REF!</v>
      </c>
      <c r="T48" s="31" t="e">
        <f>#REF!</f>
        <v>#REF!</v>
      </c>
      <c r="U48" s="31" t="e">
        <f>#REF!</f>
        <v>#REF!</v>
      </c>
      <c r="V48" s="31" t="e">
        <f>#REF!</f>
        <v>#REF!</v>
      </c>
      <c r="W48" s="31" t="e">
        <f>#REF!</f>
        <v>#REF!</v>
      </c>
      <c r="X48" s="31" t="e">
        <f>#REF!</f>
        <v>#REF!</v>
      </c>
      <c r="Y48" s="31" t="e">
        <f>#REF!</f>
        <v>#REF!</v>
      </c>
      <c r="Z48" s="31" t="e">
        <f>#REF!</f>
        <v>#REF!</v>
      </c>
      <c r="AA48" s="31" t="e">
        <f>#REF!</f>
        <v>#REF!</v>
      </c>
      <c r="AB48" s="31" t="e">
        <f>#REF!</f>
        <v>#REF!</v>
      </c>
      <c r="AC48" s="31" t="e">
        <f>#REF!</f>
        <v>#REF!</v>
      </c>
      <c r="AD48" s="31" t="e">
        <f>#REF!</f>
        <v>#REF!</v>
      </c>
      <c r="AE48" s="31" t="e">
        <f>#REF!</f>
        <v>#REF!</v>
      </c>
      <c r="AF48" s="31" t="e">
        <f>#REF!</f>
        <v>#REF!</v>
      </c>
      <c r="AG48" s="31" t="e">
        <f>#REF!</f>
        <v>#REF!</v>
      </c>
      <c r="AH48" s="31" t="e">
        <f>#REF!</f>
        <v>#REF!</v>
      </c>
      <c r="AI48" s="31" t="e">
        <f>#REF!</f>
        <v>#REF!</v>
      </c>
      <c r="AJ48" s="31" t="e">
        <f>#REF!</f>
        <v>#REF!</v>
      </c>
      <c r="AK48" s="31" t="e">
        <f>#REF!</f>
        <v>#REF!</v>
      </c>
      <c r="AL48" s="31" t="e">
        <f>#REF!</f>
        <v>#REF!</v>
      </c>
      <c r="AM48" s="31" t="e">
        <f>#REF!</f>
        <v>#REF!</v>
      </c>
      <c r="AN48" s="31" t="e">
        <f>#REF!</f>
        <v>#REF!</v>
      </c>
      <c r="AO48" s="31" t="e">
        <f>#REF!</f>
        <v>#REF!</v>
      </c>
      <c r="AP48" s="31" t="e">
        <f>#REF!</f>
        <v>#REF!</v>
      </c>
      <c r="AQ48" s="31" t="e">
        <f>#REF!</f>
        <v>#REF!</v>
      </c>
      <c r="AR48" s="31">
        <v>0</v>
      </c>
    </row>
    <row r="49" spans="1:44">
      <c r="A49" s="2"/>
      <c r="B49" s="3" t="s">
        <v>202</v>
      </c>
      <c r="C49" s="18"/>
      <c r="D49" s="31" t="e">
        <f>#REF!</f>
        <v>#REF!</v>
      </c>
      <c r="E49" s="31" t="e">
        <f>#REF!</f>
        <v>#REF!</v>
      </c>
      <c r="F49" s="31" t="e">
        <f>#REF!</f>
        <v>#REF!</v>
      </c>
      <c r="G49" s="31" t="e">
        <f>#REF!</f>
        <v>#REF!</v>
      </c>
      <c r="H49" s="31" t="e">
        <f>#REF!</f>
        <v>#REF!</v>
      </c>
      <c r="I49" s="31" t="e">
        <f>#REF!</f>
        <v>#REF!</v>
      </c>
      <c r="J49" s="31" t="e">
        <f>#REF!</f>
        <v>#REF!</v>
      </c>
      <c r="K49" s="31" t="e">
        <f>#REF!</f>
        <v>#REF!</v>
      </c>
      <c r="L49" s="31" t="e">
        <f>#REF!</f>
        <v>#REF!</v>
      </c>
      <c r="M49" s="31" t="e">
        <f>#REF!</f>
        <v>#REF!</v>
      </c>
      <c r="N49" s="31" t="e">
        <f>#REF!</f>
        <v>#REF!</v>
      </c>
      <c r="O49" s="31" t="e">
        <f>#REF!</f>
        <v>#REF!</v>
      </c>
      <c r="P49" s="31" t="e">
        <f>#REF!</f>
        <v>#REF!</v>
      </c>
      <c r="Q49" s="31" t="e">
        <f>#REF!</f>
        <v>#REF!</v>
      </c>
      <c r="R49" s="31" t="e">
        <f>#REF!</f>
        <v>#REF!</v>
      </c>
      <c r="S49" s="31" t="e">
        <f>#REF!</f>
        <v>#REF!</v>
      </c>
      <c r="T49" s="31" t="e">
        <f>#REF!</f>
        <v>#REF!</v>
      </c>
      <c r="U49" s="31" t="e">
        <f>#REF!</f>
        <v>#REF!</v>
      </c>
      <c r="V49" s="31" t="e">
        <f>#REF!</f>
        <v>#REF!</v>
      </c>
      <c r="W49" s="31" t="e">
        <f>#REF!</f>
        <v>#REF!</v>
      </c>
      <c r="X49" s="31" t="e">
        <f>#REF!</f>
        <v>#REF!</v>
      </c>
      <c r="Y49" s="31" t="e">
        <f>#REF!</f>
        <v>#REF!</v>
      </c>
      <c r="Z49" s="31" t="e">
        <f>#REF!</f>
        <v>#REF!</v>
      </c>
      <c r="AA49" s="31" t="e">
        <f>#REF!</f>
        <v>#REF!</v>
      </c>
      <c r="AB49" s="31" t="e">
        <f>#REF!</f>
        <v>#REF!</v>
      </c>
      <c r="AC49" s="31" t="e">
        <f>#REF!</f>
        <v>#REF!</v>
      </c>
      <c r="AD49" s="31" t="e">
        <f>#REF!</f>
        <v>#REF!</v>
      </c>
      <c r="AE49" s="31" t="e">
        <f>#REF!</f>
        <v>#REF!</v>
      </c>
      <c r="AF49" s="31" t="e">
        <f>#REF!</f>
        <v>#REF!</v>
      </c>
      <c r="AG49" s="31" t="e">
        <f>#REF!</f>
        <v>#REF!</v>
      </c>
      <c r="AH49" s="31" t="e">
        <f>#REF!</f>
        <v>#REF!</v>
      </c>
      <c r="AI49" s="31" t="e">
        <f>#REF!</f>
        <v>#REF!</v>
      </c>
      <c r="AJ49" s="31" t="e">
        <f>#REF!</f>
        <v>#REF!</v>
      </c>
      <c r="AK49" s="31" t="e">
        <f>#REF!</f>
        <v>#REF!</v>
      </c>
      <c r="AL49" s="31" t="e">
        <f>#REF!</f>
        <v>#REF!</v>
      </c>
      <c r="AM49" s="31" t="e">
        <f>#REF!</f>
        <v>#REF!</v>
      </c>
      <c r="AN49" s="31" t="e">
        <f>#REF!</f>
        <v>#REF!</v>
      </c>
      <c r="AO49" s="31" t="e">
        <f>#REF!</f>
        <v>#REF!</v>
      </c>
      <c r="AP49" s="31" t="e">
        <f>#REF!</f>
        <v>#REF!</v>
      </c>
      <c r="AQ49" s="31" t="e">
        <f>#REF!</f>
        <v>#REF!</v>
      </c>
      <c r="AR49" s="31">
        <v>45546.984241110003</v>
      </c>
    </row>
    <row r="50" spans="1:44">
      <c r="A50" s="2"/>
      <c r="B50" s="3" t="s">
        <v>203</v>
      </c>
      <c r="C50" s="3"/>
      <c r="D50" s="31" t="e">
        <f>#REF!</f>
        <v>#REF!</v>
      </c>
      <c r="E50" s="31" t="e">
        <f>#REF!</f>
        <v>#REF!</v>
      </c>
      <c r="F50" s="31" t="e">
        <f>#REF!</f>
        <v>#REF!</v>
      </c>
      <c r="G50" s="31" t="e">
        <f>#REF!</f>
        <v>#REF!</v>
      </c>
      <c r="H50" s="31" t="e">
        <f>#REF!</f>
        <v>#REF!</v>
      </c>
      <c r="I50" s="31" t="e">
        <f>#REF!</f>
        <v>#REF!</v>
      </c>
      <c r="J50" s="31" t="e">
        <f>#REF!</f>
        <v>#REF!</v>
      </c>
      <c r="K50" s="31" t="e">
        <f>#REF!</f>
        <v>#REF!</v>
      </c>
      <c r="L50" s="31" t="e">
        <f>#REF!</f>
        <v>#REF!</v>
      </c>
      <c r="M50" s="31" t="e">
        <f>#REF!</f>
        <v>#REF!</v>
      </c>
      <c r="N50" s="31" t="e">
        <f>#REF!</f>
        <v>#REF!</v>
      </c>
      <c r="O50" s="31" t="e">
        <f>#REF!</f>
        <v>#REF!</v>
      </c>
      <c r="P50" s="31" t="e">
        <f>#REF!</f>
        <v>#REF!</v>
      </c>
      <c r="Q50" s="31" t="e">
        <f>#REF!</f>
        <v>#REF!</v>
      </c>
      <c r="R50" s="31" t="e">
        <f>#REF!</f>
        <v>#REF!</v>
      </c>
      <c r="S50" s="31" t="e">
        <f>#REF!</f>
        <v>#REF!</v>
      </c>
      <c r="T50" s="31" t="e">
        <f>#REF!</f>
        <v>#REF!</v>
      </c>
      <c r="U50" s="31" t="e">
        <f>#REF!</f>
        <v>#REF!</v>
      </c>
      <c r="V50" s="31" t="e">
        <f>#REF!</f>
        <v>#REF!</v>
      </c>
      <c r="W50" s="31" t="e">
        <f>#REF!</f>
        <v>#REF!</v>
      </c>
      <c r="X50" s="31" t="e">
        <f>#REF!</f>
        <v>#REF!</v>
      </c>
      <c r="Y50" s="31" t="e">
        <f>#REF!</f>
        <v>#REF!</v>
      </c>
      <c r="Z50" s="31" t="e">
        <f>#REF!</f>
        <v>#REF!</v>
      </c>
      <c r="AA50" s="31" t="e">
        <f>#REF!</f>
        <v>#REF!</v>
      </c>
      <c r="AB50" s="31" t="e">
        <f>#REF!</f>
        <v>#REF!</v>
      </c>
      <c r="AC50" s="31" t="e">
        <f>#REF!</f>
        <v>#REF!</v>
      </c>
      <c r="AD50" s="31" t="e">
        <f>#REF!</f>
        <v>#REF!</v>
      </c>
      <c r="AE50" s="31" t="e">
        <f>#REF!</f>
        <v>#REF!</v>
      </c>
      <c r="AF50" s="31" t="e">
        <f>#REF!</f>
        <v>#REF!</v>
      </c>
      <c r="AG50" s="31" t="e">
        <f>#REF!</f>
        <v>#REF!</v>
      </c>
      <c r="AH50" s="31" t="e">
        <f>#REF!</f>
        <v>#REF!</v>
      </c>
      <c r="AI50" s="31" t="e">
        <f>#REF!</f>
        <v>#REF!</v>
      </c>
      <c r="AJ50" s="31" t="e">
        <f>#REF!</f>
        <v>#REF!</v>
      </c>
      <c r="AK50" s="31" t="e">
        <f>#REF!</f>
        <v>#REF!</v>
      </c>
      <c r="AL50" s="31" t="e">
        <f>#REF!</f>
        <v>#REF!</v>
      </c>
      <c r="AM50" s="31" t="e">
        <f>#REF!</f>
        <v>#REF!</v>
      </c>
      <c r="AN50" s="31" t="e">
        <f>#REF!</f>
        <v>#REF!</v>
      </c>
      <c r="AO50" s="31" t="e">
        <f>#REF!</f>
        <v>#REF!</v>
      </c>
      <c r="AP50" s="31" t="e">
        <f>#REF!</f>
        <v>#REF!</v>
      </c>
      <c r="AQ50" s="31" t="e">
        <f>#REF!</f>
        <v>#REF!</v>
      </c>
      <c r="AR50" s="31">
        <v>182005.77045198</v>
      </c>
    </row>
    <row r="51" spans="1:44">
      <c r="A51" s="2"/>
      <c r="B51" s="4"/>
      <c r="C51" s="4" t="s">
        <v>204</v>
      </c>
      <c r="D51" s="31" t="e">
        <f>#REF!</f>
        <v>#REF!</v>
      </c>
      <c r="E51" s="31" t="e">
        <f>#REF!</f>
        <v>#REF!</v>
      </c>
      <c r="F51" s="31" t="e">
        <f>#REF!</f>
        <v>#REF!</v>
      </c>
      <c r="G51" s="31" t="e">
        <f>#REF!</f>
        <v>#REF!</v>
      </c>
      <c r="H51" s="31" t="e">
        <f>#REF!</f>
        <v>#REF!</v>
      </c>
      <c r="I51" s="31" t="e">
        <f>#REF!</f>
        <v>#REF!</v>
      </c>
      <c r="J51" s="31" t="e">
        <f>#REF!</f>
        <v>#REF!</v>
      </c>
      <c r="K51" s="31" t="e">
        <f>#REF!</f>
        <v>#REF!</v>
      </c>
      <c r="L51" s="31" t="e">
        <f>#REF!</f>
        <v>#REF!</v>
      </c>
      <c r="M51" s="31" t="e">
        <f>#REF!</f>
        <v>#REF!</v>
      </c>
      <c r="N51" s="31" t="e">
        <f>#REF!</f>
        <v>#REF!</v>
      </c>
      <c r="O51" s="31" t="e">
        <f>#REF!</f>
        <v>#REF!</v>
      </c>
      <c r="P51" s="31" t="e">
        <f>#REF!</f>
        <v>#REF!</v>
      </c>
      <c r="Q51" s="31" t="e">
        <f>#REF!</f>
        <v>#REF!</v>
      </c>
      <c r="R51" s="31" t="e">
        <f>#REF!</f>
        <v>#REF!</v>
      </c>
      <c r="S51" s="31" t="e">
        <f>#REF!</f>
        <v>#REF!</v>
      </c>
      <c r="T51" s="31" t="e">
        <f>#REF!</f>
        <v>#REF!</v>
      </c>
      <c r="U51" s="31" t="e">
        <f>#REF!</f>
        <v>#REF!</v>
      </c>
      <c r="V51" s="31" t="e">
        <f>#REF!</f>
        <v>#REF!</v>
      </c>
      <c r="W51" s="31" t="e">
        <f>#REF!</f>
        <v>#REF!</v>
      </c>
      <c r="X51" s="31" t="e">
        <f>#REF!</f>
        <v>#REF!</v>
      </c>
      <c r="Y51" s="31" t="e">
        <f>#REF!</f>
        <v>#REF!</v>
      </c>
      <c r="Z51" s="31" t="e">
        <f>#REF!</f>
        <v>#REF!</v>
      </c>
      <c r="AA51" s="31" t="e">
        <f>#REF!</f>
        <v>#REF!</v>
      </c>
      <c r="AB51" s="31" t="e">
        <f>#REF!</f>
        <v>#REF!</v>
      </c>
      <c r="AC51" s="31" t="e">
        <f>#REF!</f>
        <v>#REF!</v>
      </c>
      <c r="AD51" s="31" t="e">
        <f>#REF!</f>
        <v>#REF!</v>
      </c>
      <c r="AE51" s="31" t="e">
        <f>#REF!</f>
        <v>#REF!</v>
      </c>
      <c r="AF51" s="31" t="e">
        <f>#REF!</f>
        <v>#REF!</v>
      </c>
      <c r="AG51" s="31" t="e">
        <f>#REF!</f>
        <v>#REF!</v>
      </c>
      <c r="AH51" s="31" t="e">
        <f>#REF!</f>
        <v>#REF!</v>
      </c>
      <c r="AI51" s="31" t="e">
        <f>#REF!</f>
        <v>#REF!</v>
      </c>
      <c r="AJ51" s="31" t="e">
        <f>#REF!</f>
        <v>#REF!</v>
      </c>
      <c r="AK51" s="31" t="e">
        <f>#REF!</f>
        <v>#REF!</v>
      </c>
      <c r="AL51" s="31" t="e">
        <f>#REF!</f>
        <v>#REF!</v>
      </c>
      <c r="AM51" s="31" t="e">
        <f>#REF!</f>
        <v>#REF!</v>
      </c>
      <c r="AN51" s="31" t="e">
        <f>#REF!</f>
        <v>#REF!</v>
      </c>
      <c r="AO51" s="31" t="e">
        <f>#REF!</f>
        <v>#REF!</v>
      </c>
      <c r="AP51" s="31" t="e">
        <f>#REF!</f>
        <v>#REF!</v>
      </c>
      <c r="AQ51" s="31" t="e">
        <f>#REF!</f>
        <v>#REF!</v>
      </c>
      <c r="AR51" s="31">
        <v>0</v>
      </c>
    </row>
    <row r="52" spans="1:44">
      <c r="A52" s="2"/>
      <c r="B52" s="4"/>
      <c r="C52" s="4" t="s">
        <v>205</v>
      </c>
      <c r="D52" s="31" t="e">
        <f>#REF!</f>
        <v>#REF!</v>
      </c>
      <c r="E52" s="31" t="e">
        <f>#REF!</f>
        <v>#REF!</v>
      </c>
      <c r="F52" s="31" t="e">
        <f>#REF!</f>
        <v>#REF!</v>
      </c>
      <c r="G52" s="31" t="e">
        <f>#REF!</f>
        <v>#REF!</v>
      </c>
      <c r="H52" s="31" t="e">
        <f>#REF!</f>
        <v>#REF!</v>
      </c>
      <c r="I52" s="31" t="e">
        <f>#REF!</f>
        <v>#REF!</v>
      </c>
      <c r="J52" s="31" t="e">
        <f>#REF!</f>
        <v>#REF!</v>
      </c>
      <c r="K52" s="31" t="e">
        <f>#REF!</f>
        <v>#REF!</v>
      </c>
      <c r="L52" s="31" t="e">
        <f>#REF!</f>
        <v>#REF!</v>
      </c>
      <c r="M52" s="31" t="e">
        <f>#REF!</f>
        <v>#REF!</v>
      </c>
      <c r="N52" s="31" t="e">
        <f>#REF!</f>
        <v>#REF!</v>
      </c>
      <c r="O52" s="31" t="e">
        <f>#REF!</f>
        <v>#REF!</v>
      </c>
      <c r="P52" s="31" t="e">
        <f>#REF!</f>
        <v>#REF!</v>
      </c>
      <c r="Q52" s="31" t="e">
        <f>#REF!</f>
        <v>#REF!</v>
      </c>
      <c r="R52" s="31" t="e">
        <f>#REF!</f>
        <v>#REF!</v>
      </c>
      <c r="S52" s="31" t="e">
        <f>#REF!</f>
        <v>#REF!</v>
      </c>
      <c r="T52" s="31" t="e">
        <f>#REF!</f>
        <v>#REF!</v>
      </c>
      <c r="U52" s="31" t="e">
        <f>#REF!</f>
        <v>#REF!</v>
      </c>
      <c r="V52" s="31" t="e">
        <f>#REF!</f>
        <v>#REF!</v>
      </c>
      <c r="W52" s="31" t="e">
        <f>#REF!</f>
        <v>#REF!</v>
      </c>
      <c r="X52" s="31" t="e">
        <f>#REF!</f>
        <v>#REF!</v>
      </c>
      <c r="Y52" s="31" t="e">
        <f>#REF!</f>
        <v>#REF!</v>
      </c>
      <c r="Z52" s="31" t="e">
        <f>#REF!</f>
        <v>#REF!</v>
      </c>
      <c r="AA52" s="31" t="e">
        <f>#REF!</f>
        <v>#REF!</v>
      </c>
      <c r="AB52" s="31" t="e">
        <f>#REF!</f>
        <v>#REF!</v>
      </c>
      <c r="AC52" s="31" t="e">
        <f>#REF!</f>
        <v>#REF!</v>
      </c>
      <c r="AD52" s="31" t="e">
        <f>#REF!</f>
        <v>#REF!</v>
      </c>
      <c r="AE52" s="31" t="e">
        <f>#REF!</f>
        <v>#REF!</v>
      </c>
      <c r="AF52" s="31" t="e">
        <f>#REF!</f>
        <v>#REF!</v>
      </c>
      <c r="AG52" s="31" t="e">
        <f>#REF!</f>
        <v>#REF!</v>
      </c>
      <c r="AH52" s="31" t="e">
        <f>#REF!</f>
        <v>#REF!</v>
      </c>
      <c r="AI52" s="31" t="e">
        <f>#REF!</f>
        <v>#REF!</v>
      </c>
      <c r="AJ52" s="31" t="e">
        <f>#REF!</f>
        <v>#REF!</v>
      </c>
      <c r="AK52" s="31" t="e">
        <f>#REF!</f>
        <v>#REF!</v>
      </c>
      <c r="AL52" s="31" t="e">
        <f>#REF!</f>
        <v>#REF!</v>
      </c>
      <c r="AM52" s="31" t="e">
        <f>#REF!</f>
        <v>#REF!</v>
      </c>
      <c r="AN52" s="31" t="e">
        <f>#REF!</f>
        <v>#REF!</v>
      </c>
      <c r="AO52" s="31" t="e">
        <f>#REF!</f>
        <v>#REF!</v>
      </c>
      <c r="AP52" s="31" t="e">
        <f>#REF!</f>
        <v>#REF!</v>
      </c>
      <c r="AQ52" s="31" t="e">
        <f>#REF!</f>
        <v>#REF!</v>
      </c>
      <c r="AR52" s="31">
        <v>3562.5018100000002</v>
      </c>
    </row>
    <row r="53" spans="1:44">
      <c r="A53" s="2"/>
      <c r="B53" s="4"/>
      <c r="C53" s="4" t="s">
        <v>206</v>
      </c>
      <c r="D53" s="31" t="e">
        <f>#REF!</f>
        <v>#REF!</v>
      </c>
      <c r="E53" s="31" t="e">
        <f>#REF!</f>
        <v>#REF!</v>
      </c>
      <c r="F53" s="31" t="e">
        <f>#REF!</f>
        <v>#REF!</v>
      </c>
      <c r="G53" s="31" t="e">
        <f>#REF!</f>
        <v>#REF!</v>
      </c>
      <c r="H53" s="31" t="e">
        <f>#REF!</f>
        <v>#REF!</v>
      </c>
      <c r="I53" s="31" t="e">
        <f>#REF!</f>
        <v>#REF!</v>
      </c>
      <c r="J53" s="31" t="e">
        <f>#REF!</f>
        <v>#REF!</v>
      </c>
      <c r="K53" s="31" t="e">
        <f>#REF!</f>
        <v>#REF!</v>
      </c>
      <c r="L53" s="31" t="e">
        <f>#REF!</f>
        <v>#REF!</v>
      </c>
      <c r="M53" s="31" t="e">
        <f>#REF!</f>
        <v>#REF!</v>
      </c>
      <c r="N53" s="31" t="e">
        <f>#REF!</f>
        <v>#REF!</v>
      </c>
      <c r="O53" s="31" t="e">
        <f>#REF!</f>
        <v>#REF!</v>
      </c>
      <c r="P53" s="31" t="e">
        <f>#REF!</f>
        <v>#REF!</v>
      </c>
      <c r="Q53" s="31" t="e">
        <f>#REF!</f>
        <v>#REF!</v>
      </c>
      <c r="R53" s="31" t="e">
        <f>#REF!</f>
        <v>#REF!</v>
      </c>
      <c r="S53" s="31" t="e">
        <f>#REF!</f>
        <v>#REF!</v>
      </c>
      <c r="T53" s="31" t="e">
        <f>#REF!</f>
        <v>#REF!</v>
      </c>
      <c r="U53" s="31" t="e">
        <f>#REF!</f>
        <v>#REF!</v>
      </c>
      <c r="V53" s="31" t="e">
        <f>#REF!</f>
        <v>#REF!</v>
      </c>
      <c r="W53" s="31" t="e">
        <f>#REF!</f>
        <v>#REF!</v>
      </c>
      <c r="X53" s="31" t="e">
        <f>#REF!</f>
        <v>#REF!</v>
      </c>
      <c r="Y53" s="31" t="e">
        <f>#REF!</f>
        <v>#REF!</v>
      </c>
      <c r="Z53" s="31" t="e">
        <f>#REF!</f>
        <v>#REF!</v>
      </c>
      <c r="AA53" s="31" t="e">
        <f>#REF!</f>
        <v>#REF!</v>
      </c>
      <c r="AB53" s="31" t="e">
        <f>#REF!</f>
        <v>#REF!</v>
      </c>
      <c r="AC53" s="31" t="e">
        <f>#REF!</f>
        <v>#REF!</v>
      </c>
      <c r="AD53" s="31" t="e">
        <f>#REF!</f>
        <v>#REF!</v>
      </c>
      <c r="AE53" s="31" t="e">
        <f>#REF!</f>
        <v>#REF!</v>
      </c>
      <c r="AF53" s="31" t="e">
        <f>#REF!</f>
        <v>#REF!</v>
      </c>
      <c r="AG53" s="31" t="e">
        <f>#REF!</f>
        <v>#REF!</v>
      </c>
      <c r="AH53" s="31" t="e">
        <f>#REF!</f>
        <v>#REF!</v>
      </c>
      <c r="AI53" s="31" t="e">
        <f>#REF!</f>
        <v>#REF!</v>
      </c>
      <c r="AJ53" s="31" t="e">
        <f>#REF!</f>
        <v>#REF!</v>
      </c>
      <c r="AK53" s="31" t="e">
        <f>#REF!</f>
        <v>#REF!</v>
      </c>
      <c r="AL53" s="31" t="e">
        <f>#REF!</f>
        <v>#REF!</v>
      </c>
      <c r="AM53" s="31" t="e">
        <f>#REF!</f>
        <v>#REF!</v>
      </c>
      <c r="AN53" s="31" t="e">
        <f>#REF!</f>
        <v>#REF!</v>
      </c>
      <c r="AO53" s="31" t="e">
        <f>#REF!</f>
        <v>#REF!</v>
      </c>
      <c r="AP53" s="31" t="e">
        <f>#REF!</f>
        <v>#REF!</v>
      </c>
      <c r="AQ53" s="31" t="e">
        <f>#REF!</f>
        <v>#REF!</v>
      </c>
      <c r="AR53" s="31">
        <v>2642.4472989999999</v>
      </c>
    </row>
    <row r="54" spans="1:44">
      <c r="A54" s="2"/>
      <c r="B54" s="4"/>
      <c r="C54" s="4" t="s">
        <v>207</v>
      </c>
      <c r="D54" s="31" t="e">
        <f>#REF!</f>
        <v>#REF!</v>
      </c>
      <c r="E54" s="31" t="e">
        <f>#REF!</f>
        <v>#REF!</v>
      </c>
      <c r="F54" s="31" t="e">
        <f>#REF!</f>
        <v>#REF!</v>
      </c>
      <c r="G54" s="31" t="e">
        <f>#REF!</f>
        <v>#REF!</v>
      </c>
      <c r="H54" s="31" t="e">
        <f>#REF!</f>
        <v>#REF!</v>
      </c>
      <c r="I54" s="31" t="e">
        <f>#REF!</f>
        <v>#REF!</v>
      </c>
      <c r="J54" s="31" t="e">
        <f>#REF!</f>
        <v>#REF!</v>
      </c>
      <c r="K54" s="31" t="e">
        <f>#REF!</f>
        <v>#REF!</v>
      </c>
      <c r="L54" s="31" t="e">
        <f>#REF!</f>
        <v>#REF!</v>
      </c>
      <c r="M54" s="31" t="e">
        <f>#REF!</f>
        <v>#REF!</v>
      </c>
      <c r="N54" s="31" t="e">
        <f>#REF!</f>
        <v>#REF!</v>
      </c>
      <c r="O54" s="31" t="e">
        <f>#REF!</f>
        <v>#REF!</v>
      </c>
      <c r="P54" s="31" t="e">
        <f>#REF!</f>
        <v>#REF!</v>
      </c>
      <c r="Q54" s="31" t="e">
        <f>#REF!</f>
        <v>#REF!</v>
      </c>
      <c r="R54" s="31" t="e">
        <f>#REF!</f>
        <v>#REF!</v>
      </c>
      <c r="S54" s="31" t="e">
        <f>#REF!</f>
        <v>#REF!</v>
      </c>
      <c r="T54" s="31" t="e">
        <f>#REF!</f>
        <v>#REF!</v>
      </c>
      <c r="U54" s="31" t="e">
        <f>#REF!</f>
        <v>#REF!</v>
      </c>
      <c r="V54" s="31" t="e">
        <f>#REF!</f>
        <v>#REF!</v>
      </c>
      <c r="W54" s="31" t="e">
        <f>#REF!</f>
        <v>#REF!</v>
      </c>
      <c r="X54" s="31" t="e">
        <f>#REF!</f>
        <v>#REF!</v>
      </c>
      <c r="Y54" s="31" t="e">
        <f>#REF!</f>
        <v>#REF!</v>
      </c>
      <c r="Z54" s="31" t="e">
        <f>#REF!</f>
        <v>#REF!</v>
      </c>
      <c r="AA54" s="31" t="e">
        <f>#REF!</f>
        <v>#REF!</v>
      </c>
      <c r="AB54" s="31" t="e">
        <f>#REF!</f>
        <v>#REF!</v>
      </c>
      <c r="AC54" s="31" t="e">
        <f>#REF!</f>
        <v>#REF!</v>
      </c>
      <c r="AD54" s="31" t="e">
        <f>#REF!</f>
        <v>#REF!</v>
      </c>
      <c r="AE54" s="31" t="e">
        <f>#REF!</f>
        <v>#REF!</v>
      </c>
      <c r="AF54" s="31" t="e">
        <f>#REF!</f>
        <v>#REF!</v>
      </c>
      <c r="AG54" s="31" t="e">
        <f>#REF!</f>
        <v>#REF!</v>
      </c>
      <c r="AH54" s="31" t="e">
        <f>#REF!</f>
        <v>#REF!</v>
      </c>
      <c r="AI54" s="31" t="e">
        <f>#REF!</f>
        <v>#REF!</v>
      </c>
      <c r="AJ54" s="31" t="e">
        <f>#REF!</f>
        <v>#REF!</v>
      </c>
      <c r="AK54" s="31" t="e">
        <f>#REF!</f>
        <v>#REF!</v>
      </c>
      <c r="AL54" s="31" t="e">
        <f>#REF!</f>
        <v>#REF!</v>
      </c>
      <c r="AM54" s="31" t="e">
        <f>#REF!</f>
        <v>#REF!</v>
      </c>
      <c r="AN54" s="31" t="e">
        <f>#REF!</f>
        <v>#REF!</v>
      </c>
      <c r="AO54" s="31" t="e">
        <f>#REF!</f>
        <v>#REF!</v>
      </c>
      <c r="AP54" s="31" t="e">
        <f>#REF!</f>
        <v>#REF!</v>
      </c>
      <c r="AQ54" s="31" t="e">
        <f>#REF!</f>
        <v>#REF!</v>
      </c>
      <c r="AR54" s="31">
        <v>108470.59361898</v>
      </c>
    </row>
    <row r="55" spans="1:44">
      <c r="A55" s="2"/>
      <c r="B55" s="4"/>
      <c r="C55" s="4" t="s">
        <v>208</v>
      </c>
      <c r="D55" s="31" t="e">
        <f>#REF!</f>
        <v>#REF!</v>
      </c>
      <c r="E55" s="31" t="e">
        <f>#REF!</f>
        <v>#REF!</v>
      </c>
      <c r="F55" s="31" t="e">
        <f>#REF!</f>
        <v>#REF!</v>
      </c>
      <c r="G55" s="31" t="e">
        <f>#REF!</f>
        <v>#REF!</v>
      </c>
      <c r="H55" s="31" t="e">
        <f>#REF!</f>
        <v>#REF!</v>
      </c>
      <c r="I55" s="31" t="e">
        <f>#REF!</f>
        <v>#REF!</v>
      </c>
      <c r="J55" s="31" t="e">
        <f>#REF!</f>
        <v>#REF!</v>
      </c>
      <c r="K55" s="31" t="e">
        <f>#REF!</f>
        <v>#REF!</v>
      </c>
      <c r="L55" s="31" t="e">
        <f>#REF!</f>
        <v>#REF!</v>
      </c>
      <c r="M55" s="31" t="e">
        <f>#REF!</f>
        <v>#REF!</v>
      </c>
      <c r="N55" s="31" t="e">
        <f>#REF!</f>
        <v>#REF!</v>
      </c>
      <c r="O55" s="31" t="e">
        <f>#REF!</f>
        <v>#REF!</v>
      </c>
      <c r="P55" s="31" t="e">
        <f>#REF!</f>
        <v>#REF!</v>
      </c>
      <c r="Q55" s="31" t="e">
        <f>#REF!</f>
        <v>#REF!</v>
      </c>
      <c r="R55" s="31" t="e">
        <f>#REF!</f>
        <v>#REF!</v>
      </c>
      <c r="S55" s="31" t="e">
        <f>#REF!</f>
        <v>#REF!</v>
      </c>
      <c r="T55" s="31" t="e">
        <f>#REF!</f>
        <v>#REF!</v>
      </c>
      <c r="U55" s="31" t="e">
        <f>#REF!</f>
        <v>#REF!</v>
      </c>
      <c r="V55" s="31" t="e">
        <f>#REF!</f>
        <v>#REF!</v>
      </c>
      <c r="W55" s="31" t="e">
        <f>#REF!</f>
        <v>#REF!</v>
      </c>
      <c r="X55" s="31" t="e">
        <f>#REF!</f>
        <v>#REF!</v>
      </c>
      <c r="Y55" s="31" t="e">
        <f>#REF!</f>
        <v>#REF!</v>
      </c>
      <c r="Z55" s="31" t="e">
        <f>#REF!</f>
        <v>#REF!</v>
      </c>
      <c r="AA55" s="31" t="e">
        <f>#REF!</f>
        <v>#REF!</v>
      </c>
      <c r="AB55" s="31" t="e">
        <f>#REF!</f>
        <v>#REF!</v>
      </c>
      <c r="AC55" s="31" t="e">
        <f>#REF!</f>
        <v>#REF!</v>
      </c>
      <c r="AD55" s="31" t="e">
        <f>#REF!</f>
        <v>#REF!</v>
      </c>
      <c r="AE55" s="31" t="e">
        <f>#REF!</f>
        <v>#REF!</v>
      </c>
      <c r="AF55" s="31" t="e">
        <f>#REF!</f>
        <v>#REF!</v>
      </c>
      <c r="AG55" s="31" t="e">
        <f>#REF!</f>
        <v>#REF!</v>
      </c>
      <c r="AH55" s="31" t="e">
        <f>#REF!</f>
        <v>#REF!</v>
      </c>
      <c r="AI55" s="31" t="e">
        <f>#REF!</f>
        <v>#REF!</v>
      </c>
      <c r="AJ55" s="31" t="e">
        <f>#REF!</f>
        <v>#REF!</v>
      </c>
      <c r="AK55" s="31" t="e">
        <f>#REF!</f>
        <v>#REF!</v>
      </c>
      <c r="AL55" s="31" t="e">
        <f>#REF!</f>
        <v>#REF!</v>
      </c>
      <c r="AM55" s="31" t="e">
        <f>#REF!</f>
        <v>#REF!</v>
      </c>
      <c r="AN55" s="31" t="e">
        <f>#REF!</f>
        <v>#REF!</v>
      </c>
      <c r="AO55" s="31" t="e">
        <f>#REF!</f>
        <v>#REF!</v>
      </c>
      <c r="AP55" s="31" t="e">
        <f>#REF!</f>
        <v>#REF!</v>
      </c>
      <c r="AQ55" s="31" t="e">
        <f>#REF!</f>
        <v>#REF!</v>
      </c>
      <c r="AR55" s="31">
        <v>0</v>
      </c>
    </row>
    <row r="56" spans="1:44">
      <c r="A56" s="2"/>
      <c r="B56" s="4"/>
      <c r="C56" s="4" t="s">
        <v>209</v>
      </c>
      <c r="D56" s="31" t="e">
        <f>#REF!</f>
        <v>#REF!</v>
      </c>
      <c r="E56" s="31" t="e">
        <f>#REF!</f>
        <v>#REF!</v>
      </c>
      <c r="F56" s="31" t="e">
        <f>#REF!</f>
        <v>#REF!</v>
      </c>
      <c r="G56" s="31" t="e">
        <f>#REF!</f>
        <v>#REF!</v>
      </c>
      <c r="H56" s="31" t="e">
        <f>#REF!</f>
        <v>#REF!</v>
      </c>
      <c r="I56" s="31" t="e">
        <f>#REF!</f>
        <v>#REF!</v>
      </c>
      <c r="J56" s="31" t="e">
        <f>#REF!</f>
        <v>#REF!</v>
      </c>
      <c r="K56" s="31" t="e">
        <f>#REF!</f>
        <v>#REF!</v>
      </c>
      <c r="L56" s="31" t="e">
        <f>#REF!</f>
        <v>#REF!</v>
      </c>
      <c r="M56" s="31" t="e">
        <f>#REF!</f>
        <v>#REF!</v>
      </c>
      <c r="N56" s="31" t="e">
        <f>#REF!</f>
        <v>#REF!</v>
      </c>
      <c r="O56" s="31" t="e">
        <f>#REF!</f>
        <v>#REF!</v>
      </c>
      <c r="P56" s="31" t="e">
        <f>#REF!</f>
        <v>#REF!</v>
      </c>
      <c r="Q56" s="31" t="e">
        <f>#REF!</f>
        <v>#REF!</v>
      </c>
      <c r="R56" s="31" t="e">
        <f>#REF!</f>
        <v>#REF!</v>
      </c>
      <c r="S56" s="31" t="e">
        <f>#REF!</f>
        <v>#REF!</v>
      </c>
      <c r="T56" s="31" t="e">
        <f>#REF!</f>
        <v>#REF!</v>
      </c>
      <c r="U56" s="31" t="e">
        <f>#REF!</f>
        <v>#REF!</v>
      </c>
      <c r="V56" s="31" t="e">
        <f>#REF!</f>
        <v>#REF!</v>
      </c>
      <c r="W56" s="31" t="e">
        <f>#REF!</f>
        <v>#REF!</v>
      </c>
      <c r="X56" s="31" t="e">
        <f>#REF!</f>
        <v>#REF!</v>
      </c>
      <c r="Y56" s="31" t="e">
        <f>#REF!</f>
        <v>#REF!</v>
      </c>
      <c r="Z56" s="31" t="e">
        <f>#REF!</f>
        <v>#REF!</v>
      </c>
      <c r="AA56" s="31" t="e">
        <f>#REF!</f>
        <v>#REF!</v>
      </c>
      <c r="AB56" s="31" t="e">
        <f>#REF!</f>
        <v>#REF!</v>
      </c>
      <c r="AC56" s="31" t="e">
        <f>#REF!</f>
        <v>#REF!</v>
      </c>
      <c r="AD56" s="31" t="e">
        <f>#REF!</f>
        <v>#REF!</v>
      </c>
      <c r="AE56" s="31" t="e">
        <f>#REF!</f>
        <v>#REF!</v>
      </c>
      <c r="AF56" s="31" t="e">
        <f>#REF!</f>
        <v>#REF!</v>
      </c>
      <c r="AG56" s="31" t="e">
        <f>#REF!</f>
        <v>#REF!</v>
      </c>
      <c r="AH56" s="31" t="e">
        <f>#REF!</f>
        <v>#REF!</v>
      </c>
      <c r="AI56" s="31" t="e">
        <f>#REF!</f>
        <v>#REF!</v>
      </c>
      <c r="AJ56" s="31" t="e">
        <f>#REF!</f>
        <v>#REF!</v>
      </c>
      <c r="AK56" s="31" t="e">
        <f>#REF!</f>
        <v>#REF!</v>
      </c>
      <c r="AL56" s="31" t="e">
        <f>#REF!</f>
        <v>#REF!</v>
      </c>
      <c r="AM56" s="31" t="e">
        <f>#REF!</f>
        <v>#REF!</v>
      </c>
      <c r="AN56" s="31" t="e">
        <f>#REF!</f>
        <v>#REF!</v>
      </c>
      <c r="AO56" s="31" t="e">
        <f>#REF!</f>
        <v>#REF!</v>
      </c>
      <c r="AP56" s="31" t="e">
        <f>#REF!</f>
        <v>#REF!</v>
      </c>
      <c r="AQ56" s="31" t="e">
        <f>#REF!</f>
        <v>#REF!</v>
      </c>
      <c r="AR56" s="31">
        <v>67330.227723999997</v>
      </c>
    </row>
    <row r="57" spans="1:44">
      <c r="A57" s="2"/>
      <c r="B57" s="14"/>
      <c r="C57" s="4" t="s">
        <v>125</v>
      </c>
      <c r="D57" s="31" t="e">
        <f>#REF!</f>
        <v>#REF!</v>
      </c>
      <c r="E57" s="31" t="e">
        <f>#REF!</f>
        <v>#REF!</v>
      </c>
      <c r="F57" s="31" t="e">
        <f>#REF!</f>
        <v>#REF!</v>
      </c>
      <c r="G57" s="31" t="e">
        <f>#REF!</f>
        <v>#REF!</v>
      </c>
      <c r="H57" s="31" t="e">
        <f>#REF!</f>
        <v>#REF!</v>
      </c>
      <c r="I57" s="31" t="e">
        <f>#REF!</f>
        <v>#REF!</v>
      </c>
      <c r="J57" s="31" t="e">
        <f>#REF!</f>
        <v>#REF!</v>
      </c>
      <c r="K57" s="31" t="e">
        <f>#REF!</f>
        <v>#REF!</v>
      </c>
      <c r="L57" s="31" t="e">
        <f>#REF!</f>
        <v>#REF!</v>
      </c>
      <c r="M57" s="31" t="e">
        <f>#REF!</f>
        <v>#REF!</v>
      </c>
      <c r="N57" s="31" t="e">
        <f>#REF!</f>
        <v>#REF!</v>
      </c>
      <c r="O57" s="31" t="e">
        <f>#REF!</f>
        <v>#REF!</v>
      </c>
      <c r="P57" s="31" t="e">
        <f>#REF!</f>
        <v>#REF!</v>
      </c>
      <c r="Q57" s="31" t="e">
        <f>#REF!</f>
        <v>#REF!</v>
      </c>
      <c r="R57" s="31" t="e">
        <f>#REF!</f>
        <v>#REF!</v>
      </c>
      <c r="S57" s="31" t="e">
        <f>#REF!</f>
        <v>#REF!</v>
      </c>
      <c r="T57" s="31" t="e">
        <f>#REF!</f>
        <v>#REF!</v>
      </c>
      <c r="U57" s="31" t="e">
        <f>#REF!</f>
        <v>#REF!</v>
      </c>
      <c r="V57" s="31" t="e">
        <f>#REF!</f>
        <v>#REF!</v>
      </c>
      <c r="W57" s="31" t="e">
        <f>#REF!</f>
        <v>#REF!</v>
      </c>
      <c r="X57" s="31" t="e">
        <f>#REF!</f>
        <v>#REF!</v>
      </c>
      <c r="Y57" s="31" t="e">
        <f>#REF!</f>
        <v>#REF!</v>
      </c>
      <c r="Z57" s="31" t="e">
        <f>#REF!</f>
        <v>#REF!</v>
      </c>
      <c r="AA57" s="31" t="e">
        <f>#REF!</f>
        <v>#REF!</v>
      </c>
      <c r="AB57" s="31" t="e">
        <f>#REF!</f>
        <v>#REF!</v>
      </c>
      <c r="AC57" s="31" t="e">
        <f>#REF!</f>
        <v>#REF!</v>
      </c>
      <c r="AD57" s="31" t="e">
        <f>#REF!</f>
        <v>#REF!</v>
      </c>
      <c r="AE57" s="31" t="e">
        <f>#REF!</f>
        <v>#REF!</v>
      </c>
      <c r="AF57" s="31" t="e">
        <f>#REF!</f>
        <v>#REF!</v>
      </c>
      <c r="AG57" s="31" t="e">
        <f>#REF!</f>
        <v>#REF!</v>
      </c>
      <c r="AH57" s="31" t="e">
        <f>#REF!</f>
        <v>#REF!</v>
      </c>
      <c r="AI57" s="31" t="e">
        <f>#REF!</f>
        <v>#REF!</v>
      </c>
      <c r="AJ57" s="31" t="e">
        <f>#REF!</f>
        <v>#REF!</v>
      </c>
      <c r="AK57" s="31" t="e">
        <f>#REF!</f>
        <v>#REF!</v>
      </c>
      <c r="AL57" s="31" t="e">
        <f>#REF!</f>
        <v>#REF!</v>
      </c>
      <c r="AM57" s="31" t="e">
        <f>#REF!</f>
        <v>#REF!</v>
      </c>
      <c r="AN57" s="31" t="e">
        <f>#REF!</f>
        <v>#REF!</v>
      </c>
      <c r="AO57" s="31" t="e">
        <f>#REF!</f>
        <v>#REF!</v>
      </c>
      <c r="AP57" s="31" t="e">
        <f>#REF!</f>
        <v>#REF!</v>
      </c>
      <c r="AQ57" s="31" t="e">
        <f>#REF!</f>
        <v>#REF!</v>
      </c>
      <c r="AR57" s="31">
        <v>0</v>
      </c>
    </row>
    <row r="58" spans="1:44">
      <c r="A58" s="2"/>
      <c r="B58" s="3" t="s">
        <v>210</v>
      </c>
      <c r="C58" s="4"/>
      <c r="D58" s="31" t="e">
        <f>#REF!</f>
        <v>#REF!</v>
      </c>
      <c r="E58" s="31" t="e">
        <f>#REF!</f>
        <v>#REF!</v>
      </c>
      <c r="F58" s="31" t="e">
        <f>#REF!</f>
        <v>#REF!</v>
      </c>
      <c r="G58" s="31" t="e">
        <f>#REF!</f>
        <v>#REF!</v>
      </c>
      <c r="H58" s="31" t="e">
        <f>#REF!</f>
        <v>#REF!</v>
      </c>
      <c r="I58" s="31" t="e">
        <f>#REF!</f>
        <v>#REF!</v>
      </c>
      <c r="J58" s="31" t="e">
        <f>#REF!</f>
        <v>#REF!</v>
      </c>
      <c r="K58" s="31" t="e">
        <f>#REF!</f>
        <v>#REF!</v>
      </c>
      <c r="L58" s="31" t="e">
        <f>#REF!</f>
        <v>#REF!</v>
      </c>
      <c r="M58" s="31" t="e">
        <f>#REF!</f>
        <v>#REF!</v>
      </c>
      <c r="N58" s="31" t="e">
        <f>#REF!</f>
        <v>#REF!</v>
      </c>
      <c r="O58" s="31" t="e">
        <f>#REF!</f>
        <v>#REF!</v>
      </c>
      <c r="P58" s="31" t="e">
        <f>#REF!</f>
        <v>#REF!</v>
      </c>
      <c r="Q58" s="31" t="e">
        <f>#REF!</f>
        <v>#REF!</v>
      </c>
      <c r="R58" s="31" t="e">
        <f>#REF!</f>
        <v>#REF!</v>
      </c>
      <c r="S58" s="31" t="e">
        <f>#REF!</f>
        <v>#REF!</v>
      </c>
      <c r="T58" s="31" t="e">
        <f>#REF!</f>
        <v>#REF!</v>
      </c>
      <c r="U58" s="31" t="e">
        <f>#REF!</f>
        <v>#REF!</v>
      </c>
      <c r="V58" s="31" t="e">
        <f>#REF!</f>
        <v>#REF!</v>
      </c>
      <c r="W58" s="31" t="e">
        <f>#REF!</f>
        <v>#REF!</v>
      </c>
      <c r="X58" s="31" t="e">
        <f>#REF!</f>
        <v>#REF!</v>
      </c>
      <c r="Y58" s="31" t="e">
        <f>#REF!</f>
        <v>#REF!</v>
      </c>
      <c r="Z58" s="31" t="e">
        <f>#REF!</f>
        <v>#REF!</v>
      </c>
      <c r="AA58" s="31" t="e">
        <f>#REF!</f>
        <v>#REF!</v>
      </c>
      <c r="AB58" s="31" t="e">
        <f>#REF!</f>
        <v>#REF!</v>
      </c>
      <c r="AC58" s="31" t="e">
        <f>#REF!</f>
        <v>#REF!</v>
      </c>
      <c r="AD58" s="31" t="e">
        <f>#REF!</f>
        <v>#REF!</v>
      </c>
      <c r="AE58" s="31" t="e">
        <f>#REF!</f>
        <v>#REF!</v>
      </c>
      <c r="AF58" s="31" t="e">
        <f>#REF!</f>
        <v>#REF!</v>
      </c>
      <c r="AG58" s="31" t="e">
        <f>#REF!</f>
        <v>#REF!</v>
      </c>
      <c r="AH58" s="31" t="e">
        <f>#REF!</f>
        <v>#REF!</v>
      </c>
      <c r="AI58" s="31" t="e">
        <f>#REF!</f>
        <v>#REF!</v>
      </c>
      <c r="AJ58" s="31" t="e">
        <f>#REF!</f>
        <v>#REF!</v>
      </c>
      <c r="AK58" s="31" t="e">
        <f>#REF!</f>
        <v>#REF!</v>
      </c>
      <c r="AL58" s="31" t="e">
        <f>#REF!</f>
        <v>#REF!</v>
      </c>
      <c r="AM58" s="31" t="e">
        <f>#REF!</f>
        <v>#REF!</v>
      </c>
      <c r="AN58" s="31" t="e">
        <f>#REF!</f>
        <v>#REF!</v>
      </c>
      <c r="AO58" s="31" t="e">
        <f>#REF!</f>
        <v>#REF!</v>
      </c>
      <c r="AP58" s="31" t="e">
        <f>#REF!</f>
        <v>#REF!</v>
      </c>
      <c r="AQ58" s="31" t="e">
        <f>#REF!</f>
        <v>#REF!</v>
      </c>
      <c r="AR58" s="31">
        <v>670863.79152268986</v>
      </c>
    </row>
    <row r="59" spans="1:44">
      <c r="A59" s="2"/>
      <c r="B59" s="4"/>
      <c r="C59" s="4" t="s">
        <v>211</v>
      </c>
      <c r="D59" s="31" t="e">
        <f>#REF!</f>
        <v>#REF!</v>
      </c>
      <c r="E59" s="31" t="e">
        <f>#REF!</f>
        <v>#REF!</v>
      </c>
      <c r="F59" s="31" t="e">
        <f>#REF!</f>
        <v>#REF!</v>
      </c>
      <c r="G59" s="31" t="e">
        <f>#REF!</f>
        <v>#REF!</v>
      </c>
      <c r="H59" s="31" t="e">
        <f>#REF!</f>
        <v>#REF!</v>
      </c>
      <c r="I59" s="31" t="e">
        <f>#REF!</f>
        <v>#REF!</v>
      </c>
      <c r="J59" s="31" t="e">
        <f>#REF!</f>
        <v>#REF!</v>
      </c>
      <c r="K59" s="31" t="e">
        <f>#REF!</f>
        <v>#REF!</v>
      </c>
      <c r="L59" s="31" t="e">
        <f>#REF!</f>
        <v>#REF!</v>
      </c>
      <c r="M59" s="31" t="e">
        <f>#REF!</f>
        <v>#REF!</v>
      </c>
      <c r="N59" s="31" t="e">
        <f>#REF!</f>
        <v>#REF!</v>
      </c>
      <c r="O59" s="31" t="e">
        <f>#REF!</f>
        <v>#REF!</v>
      </c>
      <c r="P59" s="31" t="e">
        <f>#REF!</f>
        <v>#REF!</v>
      </c>
      <c r="Q59" s="31" t="e">
        <f>#REF!</f>
        <v>#REF!</v>
      </c>
      <c r="R59" s="31" t="e">
        <f>#REF!</f>
        <v>#REF!</v>
      </c>
      <c r="S59" s="31" t="e">
        <f>#REF!</f>
        <v>#REF!</v>
      </c>
      <c r="T59" s="31" t="e">
        <f>#REF!</f>
        <v>#REF!</v>
      </c>
      <c r="U59" s="31" t="e">
        <f>#REF!</f>
        <v>#REF!</v>
      </c>
      <c r="V59" s="31" t="e">
        <f>#REF!</f>
        <v>#REF!</v>
      </c>
      <c r="W59" s="31" t="e">
        <f>#REF!</f>
        <v>#REF!</v>
      </c>
      <c r="X59" s="31" t="e">
        <f>#REF!</f>
        <v>#REF!</v>
      </c>
      <c r="Y59" s="31" t="e">
        <f>#REF!</f>
        <v>#REF!</v>
      </c>
      <c r="Z59" s="31" t="e">
        <f>#REF!</f>
        <v>#REF!</v>
      </c>
      <c r="AA59" s="31" t="e">
        <f>#REF!</f>
        <v>#REF!</v>
      </c>
      <c r="AB59" s="31" t="e">
        <f>#REF!</f>
        <v>#REF!</v>
      </c>
      <c r="AC59" s="31" t="e">
        <f>#REF!</f>
        <v>#REF!</v>
      </c>
      <c r="AD59" s="31" t="e">
        <f>#REF!</f>
        <v>#REF!</v>
      </c>
      <c r="AE59" s="31" t="e">
        <f>#REF!</f>
        <v>#REF!</v>
      </c>
      <c r="AF59" s="31" t="e">
        <f>#REF!</f>
        <v>#REF!</v>
      </c>
      <c r="AG59" s="31" t="e">
        <f>#REF!</f>
        <v>#REF!</v>
      </c>
      <c r="AH59" s="31" t="e">
        <f>#REF!</f>
        <v>#REF!</v>
      </c>
      <c r="AI59" s="31" t="e">
        <f>#REF!</f>
        <v>#REF!</v>
      </c>
      <c r="AJ59" s="31" t="e">
        <f>#REF!</f>
        <v>#REF!</v>
      </c>
      <c r="AK59" s="31" t="e">
        <f>#REF!</f>
        <v>#REF!</v>
      </c>
      <c r="AL59" s="31" t="e">
        <f>#REF!</f>
        <v>#REF!</v>
      </c>
      <c r="AM59" s="31" t="e">
        <f>#REF!</f>
        <v>#REF!</v>
      </c>
      <c r="AN59" s="31" t="e">
        <f>#REF!</f>
        <v>#REF!</v>
      </c>
      <c r="AO59" s="31" t="e">
        <f>#REF!</f>
        <v>#REF!</v>
      </c>
      <c r="AP59" s="31" t="e">
        <f>#REF!</f>
        <v>#REF!</v>
      </c>
      <c r="AQ59" s="31" t="e">
        <f>#REF!</f>
        <v>#REF!</v>
      </c>
      <c r="AR59" s="31">
        <v>34599.780771329999</v>
      </c>
    </row>
    <row r="60" spans="1:44">
      <c r="A60" s="2"/>
      <c r="B60" s="4"/>
      <c r="C60" s="4" t="s">
        <v>212</v>
      </c>
      <c r="D60" s="31" t="e">
        <f>#REF!</f>
        <v>#REF!</v>
      </c>
      <c r="E60" s="31" t="e">
        <f>#REF!</f>
        <v>#REF!</v>
      </c>
      <c r="F60" s="31" t="e">
        <f>#REF!</f>
        <v>#REF!</v>
      </c>
      <c r="G60" s="31" t="e">
        <f>#REF!</f>
        <v>#REF!</v>
      </c>
      <c r="H60" s="31" t="e">
        <f>#REF!</f>
        <v>#REF!</v>
      </c>
      <c r="I60" s="31" t="e">
        <f>#REF!</f>
        <v>#REF!</v>
      </c>
      <c r="J60" s="31" t="e">
        <f>#REF!</f>
        <v>#REF!</v>
      </c>
      <c r="K60" s="31" t="e">
        <f>#REF!</f>
        <v>#REF!</v>
      </c>
      <c r="L60" s="31" t="e">
        <f>#REF!</f>
        <v>#REF!</v>
      </c>
      <c r="M60" s="31" t="e">
        <f>#REF!</f>
        <v>#REF!</v>
      </c>
      <c r="N60" s="31" t="e">
        <f>#REF!</f>
        <v>#REF!</v>
      </c>
      <c r="O60" s="31" t="e">
        <f>#REF!</f>
        <v>#REF!</v>
      </c>
      <c r="P60" s="31" t="e">
        <f>#REF!</f>
        <v>#REF!</v>
      </c>
      <c r="Q60" s="31" t="e">
        <f>#REF!</f>
        <v>#REF!</v>
      </c>
      <c r="R60" s="31" t="e">
        <f>#REF!</f>
        <v>#REF!</v>
      </c>
      <c r="S60" s="31" t="e">
        <f>#REF!</f>
        <v>#REF!</v>
      </c>
      <c r="T60" s="31" t="e">
        <f>#REF!</f>
        <v>#REF!</v>
      </c>
      <c r="U60" s="31" t="e">
        <f>#REF!</f>
        <v>#REF!</v>
      </c>
      <c r="V60" s="31" t="e">
        <f>#REF!</f>
        <v>#REF!</v>
      </c>
      <c r="W60" s="31" t="e">
        <f>#REF!</f>
        <v>#REF!</v>
      </c>
      <c r="X60" s="31" t="e">
        <f>#REF!</f>
        <v>#REF!</v>
      </c>
      <c r="Y60" s="31" t="e">
        <f>#REF!</f>
        <v>#REF!</v>
      </c>
      <c r="Z60" s="31" t="e">
        <f>#REF!</f>
        <v>#REF!</v>
      </c>
      <c r="AA60" s="31" t="e">
        <f>#REF!</f>
        <v>#REF!</v>
      </c>
      <c r="AB60" s="31" t="e">
        <f>#REF!</f>
        <v>#REF!</v>
      </c>
      <c r="AC60" s="31" t="e">
        <f>#REF!</f>
        <v>#REF!</v>
      </c>
      <c r="AD60" s="31" t="e">
        <f>#REF!</f>
        <v>#REF!</v>
      </c>
      <c r="AE60" s="31" t="e">
        <f>#REF!</f>
        <v>#REF!</v>
      </c>
      <c r="AF60" s="31" t="e">
        <f>#REF!</f>
        <v>#REF!</v>
      </c>
      <c r="AG60" s="31" t="e">
        <f>#REF!</f>
        <v>#REF!</v>
      </c>
      <c r="AH60" s="31" t="e">
        <f>#REF!</f>
        <v>#REF!</v>
      </c>
      <c r="AI60" s="31" t="e">
        <f>#REF!</f>
        <v>#REF!</v>
      </c>
      <c r="AJ60" s="31" t="e">
        <f>#REF!</f>
        <v>#REF!</v>
      </c>
      <c r="AK60" s="31" t="e">
        <f>#REF!</f>
        <v>#REF!</v>
      </c>
      <c r="AL60" s="31" t="e">
        <f>#REF!</f>
        <v>#REF!</v>
      </c>
      <c r="AM60" s="31" t="e">
        <f>#REF!</f>
        <v>#REF!</v>
      </c>
      <c r="AN60" s="31" t="e">
        <f>#REF!</f>
        <v>#REF!</v>
      </c>
      <c r="AO60" s="31" t="e">
        <f>#REF!</f>
        <v>#REF!</v>
      </c>
      <c r="AP60" s="31" t="e">
        <f>#REF!</f>
        <v>#REF!</v>
      </c>
      <c r="AQ60" s="31" t="e">
        <f>#REF!</f>
        <v>#REF!</v>
      </c>
      <c r="AR60" s="31">
        <v>444715.31555060996</v>
      </c>
    </row>
    <row r="61" spans="1:44">
      <c r="A61" s="2"/>
      <c r="B61" s="4"/>
      <c r="C61" s="4" t="s">
        <v>213</v>
      </c>
      <c r="D61" s="31" t="e">
        <f>#REF!</f>
        <v>#REF!</v>
      </c>
      <c r="E61" s="31" t="e">
        <f>#REF!</f>
        <v>#REF!</v>
      </c>
      <c r="F61" s="31" t="e">
        <f>#REF!</f>
        <v>#REF!</v>
      </c>
      <c r="G61" s="31" t="e">
        <f>#REF!</f>
        <v>#REF!</v>
      </c>
      <c r="H61" s="31" t="e">
        <f>#REF!</f>
        <v>#REF!</v>
      </c>
      <c r="I61" s="31" t="e">
        <f>#REF!</f>
        <v>#REF!</v>
      </c>
      <c r="J61" s="31" t="e">
        <f>#REF!</f>
        <v>#REF!</v>
      </c>
      <c r="K61" s="31" t="e">
        <f>#REF!</f>
        <v>#REF!</v>
      </c>
      <c r="L61" s="31" t="e">
        <f>#REF!</f>
        <v>#REF!</v>
      </c>
      <c r="M61" s="31" t="e">
        <f>#REF!</f>
        <v>#REF!</v>
      </c>
      <c r="N61" s="31" t="e">
        <f>#REF!</f>
        <v>#REF!</v>
      </c>
      <c r="O61" s="31" t="e">
        <f>#REF!</f>
        <v>#REF!</v>
      </c>
      <c r="P61" s="31" t="e">
        <f>#REF!</f>
        <v>#REF!</v>
      </c>
      <c r="Q61" s="31" t="e">
        <f>#REF!</f>
        <v>#REF!</v>
      </c>
      <c r="R61" s="31" t="e">
        <f>#REF!</f>
        <v>#REF!</v>
      </c>
      <c r="S61" s="31" t="e">
        <f>#REF!</f>
        <v>#REF!</v>
      </c>
      <c r="T61" s="31" t="e">
        <f>#REF!</f>
        <v>#REF!</v>
      </c>
      <c r="U61" s="31" t="e">
        <f>#REF!</f>
        <v>#REF!</v>
      </c>
      <c r="V61" s="31" t="e">
        <f>#REF!</f>
        <v>#REF!</v>
      </c>
      <c r="W61" s="31" t="e">
        <f>#REF!</f>
        <v>#REF!</v>
      </c>
      <c r="X61" s="31" t="e">
        <f>#REF!</f>
        <v>#REF!</v>
      </c>
      <c r="Y61" s="31" t="e">
        <f>#REF!</f>
        <v>#REF!</v>
      </c>
      <c r="Z61" s="31" t="e">
        <f>#REF!</f>
        <v>#REF!</v>
      </c>
      <c r="AA61" s="31" t="e">
        <f>#REF!</f>
        <v>#REF!</v>
      </c>
      <c r="AB61" s="31" t="e">
        <f>#REF!</f>
        <v>#REF!</v>
      </c>
      <c r="AC61" s="31" t="e">
        <f>#REF!</f>
        <v>#REF!</v>
      </c>
      <c r="AD61" s="31" t="e">
        <f>#REF!</f>
        <v>#REF!</v>
      </c>
      <c r="AE61" s="31" t="e">
        <f>#REF!</f>
        <v>#REF!</v>
      </c>
      <c r="AF61" s="31" t="e">
        <f>#REF!</f>
        <v>#REF!</v>
      </c>
      <c r="AG61" s="31" t="e">
        <f>#REF!</f>
        <v>#REF!</v>
      </c>
      <c r="AH61" s="31" t="e">
        <f>#REF!</f>
        <v>#REF!</v>
      </c>
      <c r="AI61" s="31" t="e">
        <f>#REF!</f>
        <v>#REF!</v>
      </c>
      <c r="AJ61" s="31" t="e">
        <f>#REF!</f>
        <v>#REF!</v>
      </c>
      <c r="AK61" s="31" t="e">
        <f>#REF!</f>
        <v>#REF!</v>
      </c>
      <c r="AL61" s="31" t="e">
        <f>#REF!</f>
        <v>#REF!</v>
      </c>
      <c r="AM61" s="31" t="e">
        <f>#REF!</f>
        <v>#REF!</v>
      </c>
      <c r="AN61" s="31" t="e">
        <f>#REF!</f>
        <v>#REF!</v>
      </c>
      <c r="AO61" s="31" t="e">
        <f>#REF!</f>
        <v>#REF!</v>
      </c>
      <c r="AP61" s="31" t="e">
        <f>#REF!</f>
        <v>#REF!</v>
      </c>
      <c r="AQ61" s="31" t="e">
        <f>#REF!</f>
        <v>#REF!</v>
      </c>
      <c r="AR61" s="31">
        <v>60437.032155139997</v>
      </c>
    </row>
    <row r="62" spans="1:44" ht="15" customHeight="1">
      <c r="A62" s="2"/>
      <c r="B62" s="4"/>
      <c r="C62" s="4" t="s">
        <v>214</v>
      </c>
      <c r="D62" s="31" t="e">
        <f>#REF!</f>
        <v>#REF!</v>
      </c>
      <c r="E62" s="31" t="e">
        <f>#REF!</f>
        <v>#REF!</v>
      </c>
      <c r="F62" s="31" t="e">
        <f>#REF!</f>
        <v>#REF!</v>
      </c>
      <c r="G62" s="31" t="e">
        <f>#REF!</f>
        <v>#REF!</v>
      </c>
      <c r="H62" s="31" t="e">
        <f>#REF!</f>
        <v>#REF!</v>
      </c>
      <c r="I62" s="31" t="e">
        <f>#REF!</f>
        <v>#REF!</v>
      </c>
      <c r="J62" s="31" t="e">
        <f>#REF!</f>
        <v>#REF!</v>
      </c>
      <c r="K62" s="31" t="e">
        <f>#REF!</f>
        <v>#REF!</v>
      </c>
      <c r="L62" s="31" t="e">
        <f>#REF!</f>
        <v>#REF!</v>
      </c>
      <c r="M62" s="31" t="e">
        <f>#REF!</f>
        <v>#REF!</v>
      </c>
      <c r="N62" s="31" t="e">
        <f>#REF!</f>
        <v>#REF!</v>
      </c>
      <c r="O62" s="31" t="e">
        <f>#REF!</f>
        <v>#REF!</v>
      </c>
      <c r="P62" s="31" t="e">
        <f>#REF!</f>
        <v>#REF!</v>
      </c>
      <c r="Q62" s="31" t="e">
        <f>#REF!</f>
        <v>#REF!</v>
      </c>
      <c r="R62" s="31" t="e">
        <f>#REF!</f>
        <v>#REF!</v>
      </c>
      <c r="S62" s="31" t="e">
        <f>#REF!</f>
        <v>#REF!</v>
      </c>
      <c r="T62" s="31" t="e">
        <f>#REF!</f>
        <v>#REF!</v>
      </c>
      <c r="U62" s="31" t="e">
        <f>#REF!</f>
        <v>#REF!</v>
      </c>
      <c r="V62" s="31" t="e">
        <f>#REF!</f>
        <v>#REF!</v>
      </c>
      <c r="W62" s="31" t="e">
        <f>#REF!</f>
        <v>#REF!</v>
      </c>
      <c r="X62" s="31" t="e">
        <f>#REF!</f>
        <v>#REF!</v>
      </c>
      <c r="Y62" s="31" t="e">
        <f>#REF!</f>
        <v>#REF!</v>
      </c>
      <c r="Z62" s="31" t="e">
        <f>#REF!</f>
        <v>#REF!</v>
      </c>
      <c r="AA62" s="31" t="e">
        <f>#REF!</f>
        <v>#REF!</v>
      </c>
      <c r="AB62" s="31" t="e">
        <f>#REF!</f>
        <v>#REF!</v>
      </c>
      <c r="AC62" s="31" t="e">
        <f>#REF!</f>
        <v>#REF!</v>
      </c>
      <c r="AD62" s="31" t="e">
        <f>#REF!</f>
        <v>#REF!</v>
      </c>
      <c r="AE62" s="31" t="e">
        <f>#REF!</f>
        <v>#REF!</v>
      </c>
      <c r="AF62" s="31" t="e">
        <f>#REF!</f>
        <v>#REF!</v>
      </c>
      <c r="AG62" s="31" t="e">
        <f>#REF!</f>
        <v>#REF!</v>
      </c>
      <c r="AH62" s="31" t="e">
        <f>#REF!</f>
        <v>#REF!</v>
      </c>
      <c r="AI62" s="31" t="e">
        <f>#REF!</f>
        <v>#REF!</v>
      </c>
      <c r="AJ62" s="31" t="e">
        <f>#REF!</f>
        <v>#REF!</v>
      </c>
      <c r="AK62" s="31" t="e">
        <f>#REF!</f>
        <v>#REF!</v>
      </c>
      <c r="AL62" s="31" t="e">
        <f>#REF!</f>
        <v>#REF!</v>
      </c>
      <c r="AM62" s="31" t="e">
        <f>#REF!</f>
        <v>#REF!</v>
      </c>
      <c r="AN62" s="31" t="e">
        <f>#REF!</f>
        <v>#REF!</v>
      </c>
      <c r="AO62" s="31" t="e">
        <f>#REF!</f>
        <v>#REF!</v>
      </c>
      <c r="AP62" s="31" t="e">
        <f>#REF!</f>
        <v>#REF!</v>
      </c>
      <c r="AQ62" s="31" t="e">
        <f>#REF!</f>
        <v>#REF!</v>
      </c>
      <c r="AR62" s="31">
        <v>0</v>
      </c>
    </row>
    <row r="63" spans="1:44">
      <c r="A63" s="2"/>
      <c r="B63" s="4"/>
      <c r="C63" s="7" t="s">
        <v>215</v>
      </c>
      <c r="D63" s="31" t="e">
        <f>#REF!</f>
        <v>#REF!</v>
      </c>
      <c r="E63" s="31" t="e">
        <f>#REF!</f>
        <v>#REF!</v>
      </c>
      <c r="F63" s="31" t="e">
        <f>#REF!</f>
        <v>#REF!</v>
      </c>
      <c r="G63" s="31" t="e">
        <f>#REF!</f>
        <v>#REF!</v>
      </c>
      <c r="H63" s="31" t="e">
        <f>#REF!</f>
        <v>#REF!</v>
      </c>
      <c r="I63" s="31" t="e">
        <f>#REF!</f>
        <v>#REF!</v>
      </c>
      <c r="J63" s="31" t="e">
        <f>#REF!</f>
        <v>#REF!</v>
      </c>
      <c r="K63" s="31" t="e">
        <f>#REF!</f>
        <v>#REF!</v>
      </c>
      <c r="L63" s="31" t="e">
        <f>#REF!</f>
        <v>#REF!</v>
      </c>
      <c r="M63" s="31" t="e">
        <f>#REF!</f>
        <v>#REF!</v>
      </c>
      <c r="N63" s="31" t="e">
        <f>#REF!</f>
        <v>#REF!</v>
      </c>
      <c r="O63" s="31" t="e">
        <f>#REF!</f>
        <v>#REF!</v>
      </c>
      <c r="P63" s="31" t="e">
        <f>#REF!</f>
        <v>#REF!</v>
      </c>
      <c r="Q63" s="31" t="e">
        <f>#REF!</f>
        <v>#REF!</v>
      </c>
      <c r="R63" s="31" t="e">
        <f>#REF!</f>
        <v>#REF!</v>
      </c>
      <c r="S63" s="31" t="e">
        <f>#REF!</f>
        <v>#REF!</v>
      </c>
      <c r="T63" s="31" t="e">
        <f>#REF!</f>
        <v>#REF!</v>
      </c>
      <c r="U63" s="31" t="e">
        <f>#REF!</f>
        <v>#REF!</v>
      </c>
      <c r="V63" s="31" t="e">
        <f>#REF!</f>
        <v>#REF!</v>
      </c>
      <c r="W63" s="31" t="e">
        <f>#REF!</f>
        <v>#REF!</v>
      </c>
      <c r="X63" s="31" t="e">
        <f>#REF!</f>
        <v>#REF!</v>
      </c>
      <c r="Y63" s="31" t="e">
        <f>#REF!</f>
        <v>#REF!</v>
      </c>
      <c r="Z63" s="31" t="e">
        <f>#REF!</f>
        <v>#REF!</v>
      </c>
      <c r="AA63" s="31" t="e">
        <f>#REF!</f>
        <v>#REF!</v>
      </c>
      <c r="AB63" s="31" t="e">
        <f>#REF!</f>
        <v>#REF!</v>
      </c>
      <c r="AC63" s="31" t="e">
        <f>#REF!</f>
        <v>#REF!</v>
      </c>
      <c r="AD63" s="31" t="e">
        <f>#REF!</f>
        <v>#REF!</v>
      </c>
      <c r="AE63" s="31" t="e">
        <f>#REF!</f>
        <v>#REF!</v>
      </c>
      <c r="AF63" s="31" t="e">
        <f>#REF!</f>
        <v>#REF!</v>
      </c>
      <c r="AG63" s="31" t="e">
        <f>#REF!</f>
        <v>#REF!</v>
      </c>
      <c r="AH63" s="31" t="e">
        <f>#REF!</f>
        <v>#REF!</v>
      </c>
      <c r="AI63" s="31" t="e">
        <f>#REF!</f>
        <v>#REF!</v>
      </c>
      <c r="AJ63" s="31" t="e">
        <f>#REF!</f>
        <v>#REF!</v>
      </c>
      <c r="AK63" s="31" t="e">
        <f>#REF!</f>
        <v>#REF!</v>
      </c>
      <c r="AL63" s="31" t="e">
        <f>#REF!</f>
        <v>#REF!</v>
      </c>
      <c r="AM63" s="31" t="e">
        <f>#REF!</f>
        <v>#REF!</v>
      </c>
      <c r="AN63" s="31" t="e">
        <f>#REF!</f>
        <v>#REF!</v>
      </c>
      <c r="AO63" s="31" t="e">
        <f>#REF!</f>
        <v>#REF!</v>
      </c>
      <c r="AP63" s="31" t="e">
        <f>#REF!</f>
        <v>#REF!</v>
      </c>
      <c r="AQ63" s="31" t="e">
        <f>#REF!</f>
        <v>#REF!</v>
      </c>
      <c r="AR63" s="31">
        <v>71449.109715070008</v>
      </c>
    </row>
    <row r="64" spans="1:44">
      <c r="A64" s="2"/>
      <c r="B64" s="4"/>
      <c r="C64" s="7" t="s">
        <v>216</v>
      </c>
      <c r="D64" s="31" t="e">
        <f>#REF!</f>
        <v>#REF!</v>
      </c>
      <c r="E64" s="31" t="e">
        <f>#REF!</f>
        <v>#REF!</v>
      </c>
      <c r="F64" s="31" t="e">
        <f>#REF!</f>
        <v>#REF!</v>
      </c>
      <c r="G64" s="31" t="e">
        <f>#REF!</f>
        <v>#REF!</v>
      </c>
      <c r="H64" s="31" t="e">
        <f>#REF!</f>
        <v>#REF!</v>
      </c>
      <c r="I64" s="31" t="e">
        <f>#REF!</f>
        <v>#REF!</v>
      </c>
      <c r="J64" s="31" t="e">
        <f>#REF!</f>
        <v>#REF!</v>
      </c>
      <c r="K64" s="31" t="e">
        <f>#REF!</f>
        <v>#REF!</v>
      </c>
      <c r="L64" s="31" t="e">
        <f>#REF!</f>
        <v>#REF!</v>
      </c>
      <c r="M64" s="31" t="e">
        <f>#REF!</f>
        <v>#REF!</v>
      </c>
      <c r="N64" s="31" t="e">
        <f>#REF!</f>
        <v>#REF!</v>
      </c>
      <c r="O64" s="31" t="e">
        <f>#REF!</f>
        <v>#REF!</v>
      </c>
      <c r="P64" s="31" t="e">
        <f>#REF!</f>
        <v>#REF!</v>
      </c>
      <c r="Q64" s="31" t="e">
        <f>#REF!</f>
        <v>#REF!</v>
      </c>
      <c r="R64" s="31" t="e">
        <f>#REF!</f>
        <v>#REF!</v>
      </c>
      <c r="S64" s="31" t="e">
        <f>#REF!</f>
        <v>#REF!</v>
      </c>
      <c r="T64" s="31" t="e">
        <f>#REF!</f>
        <v>#REF!</v>
      </c>
      <c r="U64" s="31" t="e">
        <f>#REF!</f>
        <v>#REF!</v>
      </c>
      <c r="V64" s="31" t="e">
        <f>#REF!</f>
        <v>#REF!</v>
      </c>
      <c r="W64" s="31" t="e">
        <f>#REF!</f>
        <v>#REF!</v>
      </c>
      <c r="X64" s="31" t="e">
        <f>#REF!</f>
        <v>#REF!</v>
      </c>
      <c r="Y64" s="31" t="e">
        <f>#REF!</f>
        <v>#REF!</v>
      </c>
      <c r="Z64" s="31" t="e">
        <f>#REF!</f>
        <v>#REF!</v>
      </c>
      <c r="AA64" s="31" t="e">
        <f>#REF!</f>
        <v>#REF!</v>
      </c>
      <c r="AB64" s="31" t="e">
        <f>#REF!</f>
        <v>#REF!</v>
      </c>
      <c r="AC64" s="31" t="e">
        <f>#REF!</f>
        <v>#REF!</v>
      </c>
      <c r="AD64" s="31" t="e">
        <f>#REF!</f>
        <v>#REF!</v>
      </c>
      <c r="AE64" s="31" t="e">
        <f>#REF!</f>
        <v>#REF!</v>
      </c>
      <c r="AF64" s="31" t="e">
        <f>#REF!</f>
        <v>#REF!</v>
      </c>
      <c r="AG64" s="31" t="e">
        <f>#REF!</f>
        <v>#REF!</v>
      </c>
      <c r="AH64" s="31" t="e">
        <f>#REF!</f>
        <v>#REF!</v>
      </c>
      <c r="AI64" s="31" t="e">
        <f>#REF!</f>
        <v>#REF!</v>
      </c>
      <c r="AJ64" s="31" t="e">
        <f>#REF!</f>
        <v>#REF!</v>
      </c>
      <c r="AK64" s="31" t="e">
        <f>#REF!</f>
        <v>#REF!</v>
      </c>
      <c r="AL64" s="31" t="e">
        <f>#REF!</f>
        <v>#REF!</v>
      </c>
      <c r="AM64" s="31" t="e">
        <f>#REF!</f>
        <v>#REF!</v>
      </c>
      <c r="AN64" s="31" t="e">
        <f>#REF!</f>
        <v>#REF!</v>
      </c>
      <c r="AO64" s="31" t="e">
        <f>#REF!</f>
        <v>#REF!</v>
      </c>
      <c r="AP64" s="31" t="e">
        <f>#REF!</f>
        <v>#REF!</v>
      </c>
      <c r="AQ64" s="31" t="e">
        <f>#REF!</f>
        <v>#REF!</v>
      </c>
      <c r="AR64" s="31">
        <v>0</v>
      </c>
    </row>
    <row r="65" spans="1:44">
      <c r="A65" s="2"/>
      <c r="B65" s="4"/>
      <c r="C65" s="7" t="s">
        <v>217</v>
      </c>
      <c r="D65" s="31" t="e">
        <f>#REF!</f>
        <v>#REF!</v>
      </c>
      <c r="E65" s="31" t="e">
        <f>#REF!</f>
        <v>#REF!</v>
      </c>
      <c r="F65" s="31" t="e">
        <f>#REF!</f>
        <v>#REF!</v>
      </c>
      <c r="G65" s="31" t="e">
        <f>#REF!</f>
        <v>#REF!</v>
      </c>
      <c r="H65" s="31" t="e">
        <f>#REF!</f>
        <v>#REF!</v>
      </c>
      <c r="I65" s="31" t="e">
        <f>#REF!</f>
        <v>#REF!</v>
      </c>
      <c r="J65" s="31" t="e">
        <f>#REF!</f>
        <v>#REF!</v>
      </c>
      <c r="K65" s="31" t="e">
        <f>#REF!</f>
        <v>#REF!</v>
      </c>
      <c r="L65" s="31" t="e">
        <f>#REF!</f>
        <v>#REF!</v>
      </c>
      <c r="M65" s="31" t="e">
        <f>#REF!</f>
        <v>#REF!</v>
      </c>
      <c r="N65" s="31" t="e">
        <f>#REF!</f>
        <v>#REF!</v>
      </c>
      <c r="O65" s="31" t="e">
        <f>#REF!</f>
        <v>#REF!</v>
      </c>
      <c r="P65" s="31" t="e">
        <f>#REF!</f>
        <v>#REF!</v>
      </c>
      <c r="Q65" s="31" t="e">
        <f>#REF!</f>
        <v>#REF!</v>
      </c>
      <c r="R65" s="31" t="e">
        <f>#REF!</f>
        <v>#REF!</v>
      </c>
      <c r="S65" s="31" t="e">
        <f>#REF!</f>
        <v>#REF!</v>
      </c>
      <c r="T65" s="31" t="e">
        <f>#REF!</f>
        <v>#REF!</v>
      </c>
      <c r="U65" s="31" t="e">
        <f>#REF!</f>
        <v>#REF!</v>
      </c>
      <c r="V65" s="31" t="e">
        <f>#REF!</f>
        <v>#REF!</v>
      </c>
      <c r="W65" s="31" t="e">
        <f>#REF!</f>
        <v>#REF!</v>
      </c>
      <c r="X65" s="31" t="e">
        <f>#REF!</f>
        <v>#REF!</v>
      </c>
      <c r="Y65" s="31" t="e">
        <f>#REF!</f>
        <v>#REF!</v>
      </c>
      <c r="Z65" s="31" t="e">
        <f>#REF!</f>
        <v>#REF!</v>
      </c>
      <c r="AA65" s="31" t="e">
        <f>#REF!</f>
        <v>#REF!</v>
      </c>
      <c r="AB65" s="31" t="e">
        <f>#REF!</f>
        <v>#REF!</v>
      </c>
      <c r="AC65" s="31" t="e">
        <f>#REF!</f>
        <v>#REF!</v>
      </c>
      <c r="AD65" s="31" t="e">
        <f>#REF!</f>
        <v>#REF!</v>
      </c>
      <c r="AE65" s="31" t="e">
        <f>#REF!</f>
        <v>#REF!</v>
      </c>
      <c r="AF65" s="31" t="e">
        <f>#REF!</f>
        <v>#REF!</v>
      </c>
      <c r="AG65" s="31" t="e">
        <f>#REF!</f>
        <v>#REF!</v>
      </c>
      <c r="AH65" s="31" t="e">
        <f>#REF!</f>
        <v>#REF!</v>
      </c>
      <c r="AI65" s="31" t="e">
        <f>#REF!</f>
        <v>#REF!</v>
      </c>
      <c r="AJ65" s="31" t="e">
        <f>#REF!</f>
        <v>#REF!</v>
      </c>
      <c r="AK65" s="31" t="e">
        <f>#REF!</f>
        <v>#REF!</v>
      </c>
      <c r="AL65" s="31" t="e">
        <f>#REF!</f>
        <v>#REF!</v>
      </c>
      <c r="AM65" s="31" t="e">
        <f>#REF!</f>
        <v>#REF!</v>
      </c>
      <c r="AN65" s="31" t="e">
        <f>#REF!</f>
        <v>#REF!</v>
      </c>
      <c r="AO65" s="31" t="e">
        <f>#REF!</f>
        <v>#REF!</v>
      </c>
      <c r="AP65" s="31" t="e">
        <f>#REF!</f>
        <v>#REF!</v>
      </c>
      <c r="AQ65" s="31" t="e">
        <f>#REF!</f>
        <v>#REF!</v>
      </c>
      <c r="AR65" s="31">
        <v>36677.767133040004</v>
      </c>
    </row>
    <row r="66" spans="1:44">
      <c r="A66" s="2"/>
      <c r="B66" s="4"/>
      <c r="C66" s="7" t="s">
        <v>218</v>
      </c>
      <c r="D66" s="31" t="e">
        <f>#REF!</f>
        <v>#REF!</v>
      </c>
      <c r="E66" s="31" t="e">
        <f>#REF!</f>
        <v>#REF!</v>
      </c>
      <c r="F66" s="31" t="e">
        <f>#REF!</f>
        <v>#REF!</v>
      </c>
      <c r="G66" s="31" t="e">
        <f>#REF!</f>
        <v>#REF!</v>
      </c>
      <c r="H66" s="31" t="e">
        <f>#REF!</f>
        <v>#REF!</v>
      </c>
      <c r="I66" s="31" t="e">
        <f>#REF!</f>
        <v>#REF!</v>
      </c>
      <c r="J66" s="31" t="e">
        <f>#REF!</f>
        <v>#REF!</v>
      </c>
      <c r="K66" s="31" t="e">
        <f>#REF!</f>
        <v>#REF!</v>
      </c>
      <c r="L66" s="31" t="e">
        <f>#REF!</f>
        <v>#REF!</v>
      </c>
      <c r="M66" s="31" t="e">
        <f>#REF!</f>
        <v>#REF!</v>
      </c>
      <c r="N66" s="31" t="e">
        <f>#REF!</f>
        <v>#REF!</v>
      </c>
      <c r="O66" s="31" t="e">
        <f>#REF!</f>
        <v>#REF!</v>
      </c>
      <c r="P66" s="31" t="e">
        <f>#REF!</f>
        <v>#REF!</v>
      </c>
      <c r="Q66" s="31" t="e">
        <f>#REF!</f>
        <v>#REF!</v>
      </c>
      <c r="R66" s="31" t="e">
        <f>#REF!</f>
        <v>#REF!</v>
      </c>
      <c r="S66" s="31" t="e">
        <f>#REF!</f>
        <v>#REF!</v>
      </c>
      <c r="T66" s="31" t="e">
        <f>#REF!</f>
        <v>#REF!</v>
      </c>
      <c r="U66" s="31" t="e">
        <f>#REF!</f>
        <v>#REF!</v>
      </c>
      <c r="V66" s="31" t="e">
        <f>#REF!</f>
        <v>#REF!</v>
      </c>
      <c r="W66" s="31" t="e">
        <f>#REF!</f>
        <v>#REF!</v>
      </c>
      <c r="X66" s="31" t="e">
        <f>#REF!</f>
        <v>#REF!</v>
      </c>
      <c r="Y66" s="31" t="e">
        <f>#REF!</f>
        <v>#REF!</v>
      </c>
      <c r="Z66" s="31" t="e">
        <f>#REF!</f>
        <v>#REF!</v>
      </c>
      <c r="AA66" s="31" t="e">
        <f>#REF!</f>
        <v>#REF!</v>
      </c>
      <c r="AB66" s="31" t="e">
        <f>#REF!</f>
        <v>#REF!</v>
      </c>
      <c r="AC66" s="31" t="e">
        <f>#REF!</f>
        <v>#REF!</v>
      </c>
      <c r="AD66" s="31" t="e">
        <f>#REF!</f>
        <v>#REF!</v>
      </c>
      <c r="AE66" s="31" t="e">
        <f>#REF!</f>
        <v>#REF!</v>
      </c>
      <c r="AF66" s="31" t="e">
        <f>#REF!</f>
        <v>#REF!</v>
      </c>
      <c r="AG66" s="31" t="e">
        <f>#REF!</f>
        <v>#REF!</v>
      </c>
      <c r="AH66" s="31" t="e">
        <f>#REF!</f>
        <v>#REF!</v>
      </c>
      <c r="AI66" s="31" t="e">
        <f>#REF!</f>
        <v>#REF!</v>
      </c>
      <c r="AJ66" s="31" t="e">
        <f>#REF!</f>
        <v>#REF!</v>
      </c>
      <c r="AK66" s="31" t="e">
        <f>#REF!</f>
        <v>#REF!</v>
      </c>
      <c r="AL66" s="31" t="e">
        <f>#REF!</f>
        <v>#REF!</v>
      </c>
      <c r="AM66" s="31" t="e">
        <f>#REF!</f>
        <v>#REF!</v>
      </c>
      <c r="AN66" s="31" t="e">
        <f>#REF!</f>
        <v>#REF!</v>
      </c>
      <c r="AO66" s="31" t="e">
        <f>#REF!</f>
        <v>#REF!</v>
      </c>
      <c r="AP66" s="31" t="e">
        <f>#REF!</f>
        <v>#REF!</v>
      </c>
      <c r="AQ66" s="31" t="e">
        <f>#REF!</f>
        <v>#REF!</v>
      </c>
      <c r="AR66" s="31">
        <v>0</v>
      </c>
    </row>
    <row r="67" spans="1:44">
      <c r="A67" s="2"/>
      <c r="B67" s="4"/>
      <c r="C67" s="7" t="s">
        <v>219</v>
      </c>
      <c r="D67" s="31" t="e">
        <f>#REF!</f>
        <v>#REF!</v>
      </c>
      <c r="E67" s="31" t="e">
        <f>#REF!</f>
        <v>#REF!</v>
      </c>
      <c r="F67" s="31" t="e">
        <f>#REF!</f>
        <v>#REF!</v>
      </c>
      <c r="G67" s="31" t="e">
        <f>#REF!</f>
        <v>#REF!</v>
      </c>
      <c r="H67" s="31" t="e">
        <f>#REF!</f>
        <v>#REF!</v>
      </c>
      <c r="I67" s="31" t="e">
        <f>#REF!</f>
        <v>#REF!</v>
      </c>
      <c r="J67" s="31" t="e">
        <f>#REF!</f>
        <v>#REF!</v>
      </c>
      <c r="K67" s="31" t="e">
        <f>#REF!</f>
        <v>#REF!</v>
      </c>
      <c r="L67" s="31" t="e">
        <f>#REF!</f>
        <v>#REF!</v>
      </c>
      <c r="M67" s="31" t="e">
        <f>#REF!</f>
        <v>#REF!</v>
      </c>
      <c r="N67" s="31" t="e">
        <f>#REF!</f>
        <v>#REF!</v>
      </c>
      <c r="O67" s="31" t="e">
        <f>#REF!</f>
        <v>#REF!</v>
      </c>
      <c r="P67" s="31" t="e">
        <f>#REF!</f>
        <v>#REF!</v>
      </c>
      <c r="Q67" s="31" t="e">
        <f>#REF!</f>
        <v>#REF!</v>
      </c>
      <c r="R67" s="31" t="e">
        <f>#REF!</f>
        <v>#REF!</v>
      </c>
      <c r="S67" s="31" t="e">
        <f>#REF!</f>
        <v>#REF!</v>
      </c>
      <c r="T67" s="31" t="e">
        <f>#REF!</f>
        <v>#REF!</v>
      </c>
      <c r="U67" s="31" t="e">
        <f>#REF!</f>
        <v>#REF!</v>
      </c>
      <c r="V67" s="31" t="e">
        <f>#REF!</f>
        <v>#REF!</v>
      </c>
      <c r="W67" s="31" t="e">
        <f>#REF!</f>
        <v>#REF!</v>
      </c>
      <c r="X67" s="31" t="e">
        <f>#REF!</f>
        <v>#REF!</v>
      </c>
      <c r="Y67" s="31" t="e">
        <f>#REF!</f>
        <v>#REF!</v>
      </c>
      <c r="Z67" s="31" t="e">
        <f>#REF!</f>
        <v>#REF!</v>
      </c>
      <c r="AA67" s="31" t="e">
        <f>#REF!</f>
        <v>#REF!</v>
      </c>
      <c r="AB67" s="31" t="e">
        <f>#REF!</f>
        <v>#REF!</v>
      </c>
      <c r="AC67" s="31" t="e">
        <f>#REF!</f>
        <v>#REF!</v>
      </c>
      <c r="AD67" s="31" t="e">
        <f>#REF!</f>
        <v>#REF!</v>
      </c>
      <c r="AE67" s="31" t="e">
        <f>#REF!</f>
        <v>#REF!</v>
      </c>
      <c r="AF67" s="31" t="e">
        <f>#REF!</f>
        <v>#REF!</v>
      </c>
      <c r="AG67" s="31" t="e">
        <f>#REF!</f>
        <v>#REF!</v>
      </c>
      <c r="AH67" s="31" t="e">
        <f>#REF!</f>
        <v>#REF!</v>
      </c>
      <c r="AI67" s="31" t="e">
        <f>#REF!</f>
        <v>#REF!</v>
      </c>
      <c r="AJ67" s="31" t="e">
        <f>#REF!</f>
        <v>#REF!</v>
      </c>
      <c r="AK67" s="31" t="e">
        <f>#REF!</f>
        <v>#REF!</v>
      </c>
      <c r="AL67" s="31" t="e">
        <f>#REF!</f>
        <v>#REF!</v>
      </c>
      <c r="AM67" s="31" t="e">
        <f>#REF!</f>
        <v>#REF!</v>
      </c>
      <c r="AN67" s="31" t="e">
        <f>#REF!</f>
        <v>#REF!</v>
      </c>
      <c r="AO67" s="31" t="e">
        <f>#REF!</f>
        <v>#REF!</v>
      </c>
      <c r="AP67" s="31" t="e">
        <f>#REF!</f>
        <v>#REF!</v>
      </c>
      <c r="AQ67" s="31" t="e">
        <f>#REF!</f>
        <v>#REF!</v>
      </c>
      <c r="AR67" s="31">
        <v>3526.5067199200003</v>
      </c>
    </row>
    <row r="68" spans="1:44">
      <c r="A68" s="2"/>
      <c r="B68" s="4"/>
      <c r="C68" s="7" t="s">
        <v>220</v>
      </c>
      <c r="D68" s="31" t="e">
        <f>#REF!</f>
        <v>#REF!</v>
      </c>
      <c r="E68" s="31" t="e">
        <f>#REF!</f>
        <v>#REF!</v>
      </c>
      <c r="F68" s="31" t="e">
        <f>#REF!</f>
        <v>#REF!</v>
      </c>
      <c r="G68" s="31" t="e">
        <f>#REF!</f>
        <v>#REF!</v>
      </c>
      <c r="H68" s="31" t="e">
        <f>#REF!</f>
        <v>#REF!</v>
      </c>
      <c r="I68" s="31" t="e">
        <f>#REF!</f>
        <v>#REF!</v>
      </c>
      <c r="J68" s="31" t="e">
        <f>#REF!</f>
        <v>#REF!</v>
      </c>
      <c r="K68" s="31" t="e">
        <f>#REF!</f>
        <v>#REF!</v>
      </c>
      <c r="L68" s="31" t="e">
        <f>#REF!</f>
        <v>#REF!</v>
      </c>
      <c r="M68" s="31" t="e">
        <f>#REF!</f>
        <v>#REF!</v>
      </c>
      <c r="N68" s="31" t="e">
        <f>#REF!</f>
        <v>#REF!</v>
      </c>
      <c r="O68" s="31" t="e">
        <f>#REF!</f>
        <v>#REF!</v>
      </c>
      <c r="P68" s="31" t="e">
        <f>#REF!</f>
        <v>#REF!</v>
      </c>
      <c r="Q68" s="31" t="e">
        <f>#REF!</f>
        <v>#REF!</v>
      </c>
      <c r="R68" s="31" t="e">
        <f>#REF!</f>
        <v>#REF!</v>
      </c>
      <c r="S68" s="31" t="e">
        <f>#REF!</f>
        <v>#REF!</v>
      </c>
      <c r="T68" s="31" t="e">
        <f>#REF!</f>
        <v>#REF!</v>
      </c>
      <c r="U68" s="31" t="e">
        <f>#REF!</f>
        <v>#REF!</v>
      </c>
      <c r="V68" s="31" t="e">
        <f>#REF!</f>
        <v>#REF!</v>
      </c>
      <c r="W68" s="31" t="e">
        <f>#REF!</f>
        <v>#REF!</v>
      </c>
      <c r="X68" s="31" t="e">
        <f>#REF!</f>
        <v>#REF!</v>
      </c>
      <c r="Y68" s="31" t="e">
        <f>#REF!</f>
        <v>#REF!</v>
      </c>
      <c r="Z68" s="31" t="e">
        <f>#REF!</f>
        <v>#REF!</v>
      </c>
      <c r="AA68" s="31" t="e">
        <f>#REF!</f>
        <v>#REF!</v>
      </c>
      <c r="AB68" s="31" t="e">
        <f>#REF!</f>
        <v>#REF!</v>
      </c>
      <c r="AC68" s="31" t="e">
        <f>#REF!</f>
        <v>#REF!</v>
      </c>
      <c r="AD68" s="31" t="e">
        <f>#REF!</f>
        <v>#REF!</v>
      </c>
      <c r="AE68" s="31" t="e">
        <f>#REF!</f>
        <v>#REF!</v>
      </c>
      <c r="AF68" s="31" t="e">
        <f>#REF!</f>
        <v>#REF!</v>
      </c>
      <c r="AG68" s="31" t="e">
        <f>#REF!</f>
        <v>#REF!</v>
      </c>
      <c r="AH68" s="31" t="e">
        <f>#REF!</f>
        <v>#REF!</v>
      </c>
      <c r="AI68" s="31" t="e">
        <f>#REF!</f>
        <v>#REF!</v>
      </c>
      <c r="AJ68" s="31" t="e">
        <f>#REF!</f>
        <v>#REF!</v>
      </c>
      <c r="AK68" s="31" t="e">
        <f>#REF!</f>
        <v>#REF!</v>
      </c>
      <c r="AL68" s="31" t="e">
        <f>#REF!</f>
        <v>#REF!</v>
      </c>
      <c r="AM68" s="31" t="e">
        <f>#REF!</f>
        <v>#REF!</v>
      </c>
      <c r="AN68" s="31" t="e">
        <f>#REF!</f>
        <v>#REF!</v>
      </c>
      <c r="AO68" s="31" t="e">
        <f>#REF!</f>
        <v>#REF!</v>
      </c>
      <c r="AP68" s="31" t="e">
        <f>#REF!</f>
        <v>#REF!</v>
      </c>
      <c r="AQ68" s="31" t="e">
        <f>#REF!</f>
        <v>#REF!</v>
      </c>
      <c r="AR68" s="31">
        <v>19458.279477580003</v>
      </c>
    </row>
    <row r="69" spans="1:44" s="30" customFormat="1">
      <c r="A69" s="2"/>
      <c r="B69" s="3"/>
      <c r="C69" s="7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</row>
    <row r="70" spans="1:44" s="27" customFormat="1">
      <c r="A70" s="19" t="s">
        <v>221</v>
      </c>
      <c r="B70" s="20"/>
      <c r="C70" s="21"/>
      <c r="D70" s="26" t="e">
        <f>#REF!</f>
        <v>#REF!</v>
      </c>
      <c r="E70" s="26" t="e">
        <f>#REF!</f>
        <v>#REF!</v>
      </c>
      <c r="F70" s="26" t="e">
        <f>#REF!</f>
        <v>#REF!</v>
      </c>
      <c r="G70" s="26" t="e">
        <f>#REF!</f>
        <v>#REF!</v>
      </c>
      <c r="H70" s="26" t="e">
        <f>#REF!</f>
        <v>#REF!</v>
      </c>
      <c r="I70" s="26" t="e">
        <f>#REF!</f>
        <v>#REF!</v>
      </c>
      <c r="J70" s="26" t="e">
        <f>#REF!</f>
        <v>#REF!</v>
      </c>
      <c r="K70" s="26" t="e">
        <f>#REF!</f>
        <v>#REF!</v>
      </c>
      <c r="L70" s="26" t="e">
        <f>#REF!</f>
        <v>#REF!</v>
      </c>
      <c r="M70" s="26" t="e">
        <f>#REF!</f>
        <v>#REF!</v>
      </c>
      <c r="N70" s="26" t="e">
        <f>#REF!</f>
        <v>#REF!</v>
      </c>
      <c r="O70" s="26" t="e">
        <f>#REF!</f>
        <v>#REF!</v>
      </c>
      <c r="P70" s="26" t="e">
        <f>#REF!</f>
        <v>#REF!</v>
      </c>
      <c r="Q70" s="26" t="e">
        <f>#REF!</f>
        <v>#REF!</v>
      </c>
      <c r="R70" s="26" t="e">
        <f>#REF!</f>
        <v>#REF!</v>
      </c>
      <c r="S70" s="26" t="e">
        <f>#REF!</f>
        <v>#REF!</v>
      </c>
      <c r="T70" s="26" t="e">
        <f>#REF!</f>
        <v>#REF!</v>
      </c>
      <c r="U70" s="26" t="e">
        <f>#REF!</f>
        <v>#REF!</v>
      </c>
      <c r="V70" s="26" t="e">
        <f>#REF!</f>
        <v>#REF!</v>
      </c>
      <c r="W70" s="26" t="e">
        <f>#REF!</f>
        <v>#REF!</v>
      </c>
      <c r="X70" s="26" t="e">
        <f>#REF!</f>
        <v>#REF!</v>
      </c>
      <c r="Y70" s="26" t="e">
        <f>#REF!</f>
        <v>#REF!</v>
      </c>
      <c r="Z70" s="26" t="e">
        <f>#REF!</f>
        <v>#REF!</v>
      </c>
      <c r="AA70" s="26" t="e">
        <f>#REF!</f>
        <v>#REF!</v>
      </c>
      <c r="AB70" s="26" t="e">
        <f>#REF!</f>
        <v>#REF!</v>
      </c>
      <c r="AC70" s="26" t="e">
        <f>#REF!</f>
        <v>#REF!</v>
      </c>
      <c r="AD70" s="26" t="e">
        <f>#REF!</f>
        <v>#REF!</v>
      </c>
      <c r="AE70" s="26" t="e">
        <f>#REF!</f>
        <v>#REF!</v>
      </c>
      <c r="AF70" s="26" t="e">
        <f>#REF!</f>
        <v>#REF!</v>
      </c>
      <c r="AG70" s="26" t="e">
        <f>#REF!</f>
        <v>#REF!</v>
      </c>
      <c r="AH70" s="26" t="e">
        <f>#REF!</f>
        <v>#REF!</v>
      </c>
      <c r="AI70" s="26" t="e">
        <f>#REF!</f>
        <v>#REF!</v>
      </c>
      <c r="AJ70" s="26" t="e">
        <f>#REF!</f>
        <v>#REF!</v>
      </c>
      <c r="AK70" s="26" t="e">
        <f>#REF!</f>
        <v>#REF!</v>
      </c>
      <c r="AL70" s="26" t="e">
        <f>#REF!</f>
        <v>#REF!</v>
      </c>
      <c r="AM70" s="26" t="e">
        <f>#REF!</f>
        <v>#REF!</v>
      </c>
      <c r="AN70" s="26" t="e">
        <f>#REF!</f>
        <v>#REF!</v>
      </c>
      <c r="AO70" s="26" t="e">
        <f>#REF!</f>
        <v>#REF!</v>
      </c>
      <c r="AP70" s="26" t="e">
        <f>#REF!</f>
        <v>#REF!</v>
      </c>
      <c r="AQ70" s="26" t="e">
        <f>#REF!</f>
        <v>#REF!</v>
      </c>
      <c r="AR70" s="26">
        <v>11011955.19070082</v>
      </c>
    </row>
    <row r="71" spans="1:44">
      <c r="A71" s="2"/>
      <c r="B71" s="3" t="s">
        <v>222</v>
      </c>
      <c r="C71" s="7"/>
      <c r="D71" s="31" t="e">
        <f>#REF!</f>
        <v>#REF!</v>
      </c>
      <c r="E71" s="31" t="e">
        <f>#REF!</f>
        <v>#REF!</v>
      </c>
      <c r="F71" s="31" t="e">
        <f>#REF!</f>
        <v>#REF!</v>
      </c>
      <c r="G71" s="31" t="e">
        <f>#REF!</f>
        <v>#REF!</v>
      </c>
      <c r="H71" s="31" t="e">
        <f>#REF!</f>
        <v>#REF!</v>
      </c>
      <c r="I71" s="31" t="e">
        <f>#REF!</f>
        <v>#REF!</v>
      </c>
      <c r="J71" s="31" t="e">
        <f>#REF!</f>
        <v>#REF!</v>
      </c>
      <c r="K71" s="31" t="e">
        <f>#REF!</f>
        <v>#REF!</v>
      </c>
      <c r="L71" s="31" t="e">
        <f>#REF!</f>
        <v>#REF!</v>
      </c>
      <c r="M71" s="31" t="e">
        <f>#REF!</f>
        <v>#REF!</v>
      </c>
      <c r="N71" s="31" t="e">
        <f>#REF!</f>
        <v>#REF!</v>
      </c>
      <c r="O71" s="31" t="e">
        <f>#REF!</f>
        <v>#REF!</v>
      </c>
      <c r="P71" s="31" t="e">
        <f>#REF!</f>
        <v>#REF!</v>
      </c>
      <c r="Q71" s="31" t="e">
        <f>#REF!</f>
        <v>#REF!</v>
      </c>
      <c r="R71" s="31" t="e">
        <f>#REF!</f>
        <v>#REF!</v>
      </c>
      <c r="S71" s="31" t="e">
        <f>#REF!</f>
        <v>#REF!</v>
      </c>
      <c r="T71" s="31" t="e">
        <f>#REF!</f>
        <v>#REF!</v>
      </c>
      <c r="U71" s="31" t="e">
        <f>#REF!</f>
        <v>#REF!</v>
      </c>
      <c r="V71" s="31" t="e">
        <f>#REF!</f>
        <v>#REF!</v>
      </c>
      <c r="W71" s="31" t="e">
        <f>#REF!</f>
        <v>#REF!</v>
      </c>
      <c r="X71" s="31" t="e">
        <f>#REF!</f>
        <v>#REF!</v>
      </c>
      <c r="Y71" s="31" t="e">
        <f>#REF!</f>
        <v>#REF!</v>
      </c>
      <c r="Z71" s="31" t="e">
        <f>#REF!</f>
        <v>#REF!</v>
      </c>
      <c r="AA71" s="31" t="e">
        <f>#REF!</f>
        <v>#REF!</v>
      </c>
      <c r="AB71" s="31" t="e">
        <f>#REF!</f>
        <v>#REF!</v>
      </c>
      <c r="AC71" s="31" t="e">
        <f>#REF!</f>
        <v>#REF!</v>
      </c>
      <c r="AD71" s="31" t="e">
        <f>#REF!</f>
        <v>#REF!</v>
      </c>
      <c r="AE71" s="31" t="e">
        <f>#REF!</f>
        <v>#REF!</v>
      </c>
      <c r="AF71" s="31" t="e">
        <f>#REF!</f>
        <v>#REF!</v>
      </c>
      <c r="AG71" s="31" t="e">
        <f>#REF!</f>
        <v>#REF!</v>
      </c>
      <c r="AH71" s="31" t="e">
        <f>#REF!</f>
        <v>#REF!</v>
      </c>
      <c r="AI71" s="31" t="e">
        <f>#REF!</f>
        <v>#REF!</v>
      </c>
      <c r="AJ71" s="31" t="e">
        <f>#REF!</f>
        <v>#REF!</v>
      </c>
      <c r="AK71" s="31" t="e">
        <f>#REF!</f>
        <v>#REF!</v>
      </c>
      <c r="AL71" s="31" t="e">
        <f>#REF!</f>
        <v>#REF!</v>
      </c>
      <c r="AM71" s="31" t="e">
        <f>#REF!</f>
        <v>#REF!</v>
      </c>
      <c r="AN71" s="31" t="e">
        <f>#REF!</f>
        <v>#REF!</v>
      </c>
      <c r="AO71" s="31" t="e">
        <f>#REF!</f>
        <v>#REF!</v>
      </c>
      <c r="AP71" s="31" t="e">
        <f>#REF!</f>
        <v>#REF!</v>
      </c>
      <c r="AQ71" s="31" t="e">
        <f>#REF!</f>
        <v>#REF!</v>
      </c>
      <c r="AR71" s="31">
        <v>11029787.73148421</v>
      </c>
    </row>
    <row r="72" spans="1:44">
      <c r="A72" s="2"/>
      <c r="B72" s="4"/>
      <c r="C72" s="7" t="s">
        <v>223</v>
      </c>
      <c r="D72" s="29" t="e">
        <f>#REF!</f>
        <v>#REF!</v>
      </c>
      <c r="E72" s="29" t="e">
        <f>#REF!</f>
        <v>#REF!</v>
      </c>
      <c r="F72" s="29" t="e">
        <f>#REF!</f>
        <v>#REF!</v>
      </c>
      <c r="G72" s="29" t="e">
        <f>#REF!</f>
        <v>#REF!</v>
      </c>
      <c r="H72" s="29" t="e">
        <f>#REF!</f>
        <v>#REF!</v>
      </c>
      <c r="I72" s="29" t="e">
        <f>#REF!</f>
        <v>#REF!</v>
      </c>
      <c r="J72" s="29" t="e">
        <f>#REF!</f>
        <v>#REF!</v>
      </c>
      <c r="K72" s="29" t="e">
        <f>#REF!</f>
        <v>#REF!</v>
      </c>
      <c r="L72" s="29" t="e">
        <f>#REF!</f>
        <v>#REF!</v>
      </c>
      <c r="M72" s="29" t="e">
        <f>#REF!</f>
        <v>#REF!</v>
      </c>
      <c r="N72" s="29" t="e">
        <f>#REF!</f>
        <v>#REF!</v>
      </c>
      <c r="O72" s="29" t="e">
        <f>#REF!</f>
        <v>#REF!</v>
      </c>
      <c r="P72" s="29" t="e">
        <f>#REF!</f>
        <v>#REF!</v>
      </c>
      <c r="Q72" s="29" t="e">
        <f>#REF!</f>
        <v>#REF!</v>
      </c>
      <c r="R72" s="29" t="e">
        <f>#REF!</f>
        <v>#REF!</v>
      </c>
      <c r="S72" s="29" t="e">
        <f>#REF!</f>
        <v>#REF!</v>
      </c>
      <c r="T72" s="29" t="e">
        <f>#REF!</f>
        <v>#REF!</v>
      </c>
      <c r="U72" s="29" t="e">
        <f>#REF!</f>
        <v>#REF!</v>
      </c>
      <c r="V72" s="29" t="e">
        <f>#REF!</f>
        <v>#REF!</v>
      </c>
      <c r="W72" s="29" t="e">
        <f>#REF!</f>
        <v>#REF!</v>
      </c>
      <c r="X72" s="29" t="e">
        <f>#REF!</f>
        <v>#REF!</v>
      </c>
      <c r="Y72" s="29" t="e">
        <f>#REF!</f>
        <v>#REF!</v>
      </c>
      <c r="Z72" s="29" t="e">
        <f>#REF!</f>
        <v>#REF!</v>
      </c>
      <c r="AA72" s="29" t="e">
        <f>#REF!</f>
        <v>#REF!</v>
      </c>
      <c r="AB72" s="29" t="e">
        <f>#REF!</f>
        <v>#REF!</v>
      </c>
      <c r="AC72" s="29" t="e">
        <f>#REF!</f>
        <v>#REF!</v>
      </c>
      <c r="AD72" s="29" t="e">
        <f>#REF!</f>
        <v>#REF!</v>
      </c>
      <c r="AE72" s="29" t="e">
        <f>#REF!</f>
        <v>#REF!</v>
      </c>
      <c r="AF72" s="29" t="e">
        <f>#REF!</f>
        <v>#REF!</v>
      </c>
      <c r="AG72" s="29" t="e">
        <f>#REF!</f>
        <v>#REF!</v>
      </c>
      <c r="AH72" s="29" t="e">
        <f>#REF!</f>
        <v>#REF!</v>
      </c>
      <c r="AI72" s="29" t="e">
        <f>#REF!</f>
        <v>#REF!</v>
      </c>
      <c r="AJ72" s="29" t="e">
        <f>#REF!</f>
        <v>#REF!</v>
      </c>
      <c r="AK72" s="29" t="e">
        <f>#REF!</f>
        <v>#REF!</v>
      </c>
      <c r="AL72" s="29" t="e">
        <f>#REF!</f>
        <v>#REF!</v>
      </c>
      <c r="AM72" s="29" t="e">
        <f>#REF!</f>
        <v>#REF!</v>
      </c>
      <c r="AN72" s="29" t="e">
        <f>#REF!</f>
        <v>#REF!</v>
      </c>
      <c r="AO72" s="29" t="e">
        <f>#REF!</f>
        <v>#REF!</v>
      </c>
      <c r="AP72" s="29" t="e">
        <f>#REF!</f>
        <v>#REF!</v>
      </c>
      <c r="AQ72" s="29" t="e">
        <f>#REF!</f>
        <v>#REF!</v>
      </c>
      <c r="AR72" s="29">
        <v>420295.56817620009</v>
      </c>
    </row>
    <row r="73" spans="1:44">
      <c r="A73" s="2"/>
      <c r="B73" s="4"/>
      <c r="C73" s="7" t="s">
        <v>224</v>
      </c>
      <c r="D73" s="29" t="e">
        <f>#REF!</f>
        <v>#REF!</v>
      </c>
      <c r="E73" s="29" t="e">
        <f>#REF!</f>
        <v>#REF!</v>
      </c>
      <c r="F73" s="29" t="e">
        <f>#REF!</f>
        <v>#REF!</v>
      </c>
      <c r="G73" s="29" t="e">
        <f>#REF!</f>
        <v>#REF!</v>
      </c>
      <c r="H73" s="29" t="e">
        <f>#REF!</f>
        <v>#REF!</v>
      </c>
      <c r="I73" s="29" t="e">
        <f>#REF!</f>
        <v>#REF!</v>
      </c>
      <c r="J73" s="29" t="e">
        <f>#REF!</f>
        <v>#REF!</v>
      </c>
      <c r="K73" s="29" t="e">
        <f>#REF!</f>
        <v>#REF!</v>
      </c>
      <c r="L73" s="29" t="e">
        <f>#REF!</f>
        <v>#REF!</v>
      </c>
      <c r="M73" s="29" t="e">
        <f>#REF!</f>
        <v>#REF!</v>
      </c>
      <c r="N73" s="29" t="e">
        <f>#REF!</f>
        <v>#REF!</v>
      </c>
      <c r="O73" s="29" t="e">
        <f>#REF!</f>
        <v>#REF!</v>
      </c>
      <c r="P73" s="29" t="e">
        <f>#REF!</f>
        <v>#REF!</v>
      </c>
      <c r="Q73" s="29" t="e">
        <f>#REF!</f>
        <v>#REF!</v>
      </c>
      <c r="R73" s="29" t="e">
        <f>#REF!</f>
        <v>#REF!</v>
      </c>
      <c r="S73" s="29" t="e">
        <f>#REF!</f>
        <v>#REF!</v>
      </c>
      <c r="T73" s="29" t="e">
        <f>#REF!</f>
        <v>#REF!</v>
      </c>
      <c r="U73" s="29" t="e">
        <f>#REF!</f>
        <v>#REF!</v>
      </c>
      <c r="V73" s="29" t="e">
        <f>#REF!</f>
        <v>#REF!</v>
      </c>
      <c r="W73" s="29" t="e">
        <f>#REF!</f>
        <v>#REF!</v>
      </c>
      <c r="X73" s="29" t="e">
        <f>#REF!</f>
        <v>#REF!</v>
      </c>
      <c r="Y73" s="29" t="e">
        <f>#REF!</f>
        <v>#REF!</v>
      </c>
      <c r="Z73" s="29" t="e">
        <f>#REF!</f>
        <v>#REF!</v>
      </c>
      <c r="AA73" s="29" t="e">
        <f>#REF!</f>
        <v>#REF!</v>
      </c>
      <c r="AB73" s="29" t="e">
        <f>#REF!</f>
        <v>#REF!</v>
      </c>
      <c r="AC73" s="29" t="e">
        <f>#REF!</f>
        <v>#REF!</v>
      </c>
      <c r="AD73" s="29" t="e">
        <f>#REF!</f>
        <v>#REF!</v>
      </c>
      <c r="AE73" s="29" t="e">
        <f>#REF!</f>
        <v>#REF!</v>
      </c>
      <c r="AF73" s="29" t="e">
        <f>#REF!</f>
        <v>#REF!</v>
      </c>
      <c r="AG73" s="29" t="e">
        <f>#REF!</f>
        <v>#REF!</v>
      </c>
      <c r="AH73" s="29" t="e">
        <f>#REF!</f>
        <v>#REF!</v>
      </c>
      <c r="AI73" s="29" t="e">
        <f>#REF!</f>
        <v>#REF!</v>
      </c>
      <c r="AJ73" s="29" t="e">
        <f>#REF!</f>
        <v>#REF!</v>
      </c>
      <c r="AK73" s="29" t="e">
        <f>#REF!</f>
        <v>#REF!</v>
      </c>
      <c r="AL73" s="29" t="e">
        <f>#REF!</f>
        <v>#REF!</v>
      </c>
      <c r="AM73" s="29" t="e">
        <f>#REF!</f>
        <v>#REF!</v>
      </c>
      <c r="AN73" s="29" t="e">
        <f>#REF!</f>
        <v>#REF!</v>
      </c>
      <c r="AO73" s="29" t="e">
        <f>#REF!</f>
        <v>#REF!</v>
      </c>
      <c r="AP73" s="29" t="e">
        <f>#REF!</f>
        <v>#REF!</v>
      </c>
      <c r="AQ73" s="29" t="e">
        <f>#REF!</f>
        <v>#REF!</v>
      </c>
      <c r="AR73" s="29">
        <v>95856.362053310004</v>
      </c>
    </row>
    <row r="74" spans="1:44">
      <c r="A74" s="2"/>
      <c r="B74" s="4"/>
      <c r="C74" s="7" t="s">
        <v>225</v>
      </c>
      <c r="D74" s="29" t="e">
        <f>#REF!</f>
        <v>#REF!</v>
      </c>
      <c r="E74" s="29" t="e">
        <f>#REF!</f>
        <v>#REF!</v>
      </c>
      <c r="F74" s="29" t="e">
        <f>#REF!</f>
        <v>#REF!</v>
      </c>
      <c r="G74" s="29" t="e">
        <f>#REF!</f>
        <v>#REF!</v>
      </c>
      <c r="H74" s="29" t="e">
        <f>#REF!</f>
        <v>#REF!</v>
      </c>
      <c r="I74" s="29" t="e">
        <f>#REF!</f>
        <v>#REF!</v>
      </c>
      <c r="J74" s="29" t="e">
        <f>#REF!</f>
        <v>#REF!</v>
      </c>
      <c r="K74" s="29" t="e">
        <f>#REF!</f>
        <v>#REF!</v>
      </c>
      <c r="L74" s="29" t="e">
        <f>#REF!</f>
        <v>#REF!</v>
      </c>
      <c r="M74" s="29" t="e">
        <f>#REF!</f>
        <v>#REF!</v>
      </c>
      <c r="N74" s="29" t="e">
        <f>#REF!</f>
        <v>#REF!</v>
      </c>
      <c r="O74" s="29" t="e">
        <f>#REF!</f>
        <v>#REF!</v>
      </c>
      <c r="P74" s="29" t="e">
        <f>#REF!</f>
        <v>#REF!</v>
      </c>
      <c r="Q74" s="29" t="e">
        <f>#REF!</f>
        <v>#REF!</v>
      </c>
      <c r="R74" s="29" t="e">
        <f>#REF!</f>
        <v>#REF!</v>
      </c>
      <c r="S74" s="29" t="e">
        <f>#REF!</f>
        <v>#REF!</v>
      </c>
      <c r="T74" s="29" t="e">
        <f>#REF!</f>
        <v>#REF!</v>
      </c>
      <c r="U74" s="29" t="e">
        <f>#REF!</f>
        <v>#REF!</v>
      </c>
      <c r="V74" s="29" t="e">
        <f>#REF!</f>
        <v>#REF!</v>
      </c>
      <c r="W74" s="29" t="e">
        <f>#REF!</f>
        <v>#REF!</v>
      </c>
      <c r="X74" s="29" t="e">
        <f>#REF!</f>
        <v>#REF!</v>
      </c>
      <c r="Y74" s="29" t="e">
        <f>#REF!</f>
        <v>#REF!</v>
      </c>
      <c r="Z74" s="29" t="e">
        <f>#REF!</f>
        <v>#REF!</v>
      </c>
      <c r="AA74" s="29" t="e">
        <f>#REF!</f>
        <v>#REF!</v>
      </c>
      <c r="AB74" s="29" t="e">
        <f>#REF!</f>
        <v>#REF!</v>
      </c>
      <c r="AC74" s="29" t="e">
        <f>#REF!</f>
        <v>#REF!</v>
      </c>
      <c r="AD74" s="29" t="e">
        <f>#REF!</f>
        <v>#REF!</v>
      </c>
      <c r="AE74" s="29" t="e">
        <f>#REF!</f>
        <v>#REF!</v>
      </c>
      <c r="AF74" s="29" t="e">
        <f>#REF!</f>
        <v>#REF!</v>
      </c>
      <c r="AG74" s="29" t="e">
        <f>#REF!</f>
        <v>#REF!</v>
      </c>
      <c r="AH74" s="29" t="e">
        <f>#REF!</f>
        <v>#REF!</v>
      </c>
      <c r="AI74" s="29" t="e">
        <f>#REF!</f>
        <v>#REF!</v>
      </c>
      <c r="AJ74" s="29" t="e">
        <f>#REF!</f>
        <v>#REF!</v>
      </c>
      <c r="AK74" s="29" t="e">
        <f>#REF!</f>
        <v>#REF!</v>
      </c>
      <c r="AL74" s="29" t="e">
        <f>#REF!</f>
        <v>#REF!</v>
      </c>
      <c r="AM74" s="29" t="e">
        <f>#REF!</f>
        <v>#REF!</v>
      </c>
      <c r="AN74" s="29" t="e">
        <f>#REF!</f>
        <v>#REF!</v>
      </c>
      <c r="AO74" s="29" t="e">
        <f>#REF!</f>
        <v>#REF!</v>
      </c>
      <c r="AP74" s="29" t="e">
        <f>#REF!</f>
        <v>#REF!</v>
      </c>
      <c r="AQ74" s="29" t="e">
        <f>#REF!</f>
        <v>#REF!</v>
      </c>
      <c r="AR74" s="29">
        <v>0</v>
      </c>
    </row>
    <row r="75" spans="1:44">
      <c r="A75" s="2"/>
      <c r="B75" s="4"/>
      <c r="C75" s="7" t="s">
        <v>226</v>
      </c>
      <c r="D75" s="29" t="e">
        <f>#REF!</f>
        <v>#REF!</v>
      </c>
      <c r="E75" s="29" t="e">
        <f>#REF!</f>
        <v>#REF!</v>
      </c>
      <c r="F75" s="29" t="e">
        <f>#REF!</f>
        <v>#REF!</v>
      </c>
      <c r="G75" s="29" t="e">
        <f>#REF!</f>
        <v>#REF!</v>
      </c>
      <c r="H75" s="29" t="e">
        <f>#REF!</f>
        <v>#REF!</v>
      </c>
      <c r="I75" s="29" t="e">
        <f>#REF!</f>
        <v>#REF!</v>
      </c>
      <c r="J75" s="29" t="e">
        <f>#REF!</f>
        <v>#REF!</v>
      </c>
      <c r="K75" s="29" t="e">
        <f>#REF!</f>
        <v>#REF!</v>
      </c>
      <c r="L75" s="29" t="e">
        <f>#REF!</f>
        <v>#REF!</v>
      </c>
      <c r="M75" s="29" t="e">
        <f>#REF!</f>
        <v>#REF!</v>
      </c>
      <c r="N75" s="29" t="e">
        <f>#REF!</f>
        <v>#REF!</v>
      </c>
      <c r="O75" s="29" t="e">
        <f>#REF!</f>
        <v>#REF!</v>
      </c>
      <c r="P75" s="29" t="e">
        <f>#REF!</f>
        <v>#REF!</v>
      </c>
      <c r="Q75" s="29" t="e">
        <f>#REF!</f>
        <v>#REF!</v>
      </c>
      <c r="R75" s="29" t="e">
        <f>#REF!</f>
        <v>#REF!</v>
      </c>
      <c r="S75" s="29" t="e">
        <f>#REF!</f>
        <v>#REF!</v>
      </c>
      <c r="T75" s="29" t="e">
        <f>#REF!</f>
        <v>#REF!</v>
      </c>
      <c r="U75" s="29" t="e">
        <f>#REF!</f>
        <v>#REF!</v>
      </c>
      <c r="V75" s="29" t="e">
        <f>#REF!</f>
        <v>#REF!</v>
      </c>
      <c r="W75" s="29" t="e">
        <f>#REF!</f>
        <v>#REF!</v>
      </c>
      <c r="X75" s="29" t="e">
        <f>#REF!</f>
        <v>#REF!</v>
      </c>
      <c r="Y75" s="29" t="e">
        <f>#REF!</f>
        <v>#REF!</v>
      </c>
      <c r="Z75" s="29" t="e">
        <f>#REF!</f>
        <v>#REF!</v>
      </c>
      <c r="AA75" s="29" t="e">
        <f>#REF!</f>
        <v>#REF!</v>
      </c>
      <c r="AB75" s="29" t="e">
        <f>#REF!</f>
        <v>#REF!</v>
      </c>
      <c r="AC75" s="29" t="e">
        <f>#REF!</f>
        <v>#REF!</v>
      </c>
      <c r="AD75" s="29" t="e">
        <f>#REF!</f>
        <v>#REF!</v>
      </c>
      <c r="AE75" s="29" t="e">
        <f>#REF!</f>
        <v>#REF!</v>
      </c>
      <c r="AF75" s="29" t="e">
        <f>#REF!</f>
        <v>#REF!</v>
      </c>
      <c r="AG75" s="29" t="e">
        <f>#REF!</f>
        <v>#REF!</v>
      </c>
      <c r="AH75" s="29" t="e">
        <f>#REF!</f>
        <v>#REF!</v>
      </c>
      <c r="AI75" s="29" t="e">
        <f>#REF!</f>
        <v>#REF!</v>
      </c>
      <c r="AJ75" s="29" t="e">
        <f>#REF!</f>
        <v>#REF!</v>
      </c>
      <c r="AK75" s="29" t="e">
        <f>#REF!</f>
        <v>#REF!</v>
      </c>
      <c r="AL75" s="29" t="e">
        <f>#REF!</f>
        <v>#REF!</v>
      </c>
      <c r="AM75" s="29" t="e">
        <f>#REF!</f>
        <v>#REF!</v>
      </c>
      <c r="AN75" s="29" t="e">
        <f>#REF!</f>
        <v>#REF!</v>
      </c>
      <c r="AO75" s="29" t="e">
        <f>#REF!</f>
        <v>#REF!</v>
      </c>
      <c r="AP75" s="29" t="e">
        <f>#REF!</f>
        <v>#REF!</v>
      </c>
      <c r="AQ75" s="29" t="e">
        <f>#REF!</f>
        <v>#REF!</v>
      </c>
      <c r="AR75" s="29">
        <v>323429.26415278006</v>
      </c>
    </row>
    <row r="76" spans="1:44">
      <c r="A76" s="2"/>
      <c r="B76" s="4"/>
      <c r="C76" s="7" t="s">
        <v>227</v>
      </c>
      <c r="D76" s="29" t="e">
        <f>#REF!</f>
        <v>#REF!</v>
      </c>
      <c r="E76" s="29" t="e">
        <f>#REF!</f>
        <v>#REF!</v>
      </c>
      <c r="F76" s="29" t="e">
        <f>#REF!</f>
        <v>#REF!</v>
      </c>
      <c r="G76" s="29" t="e">
        <f>#REF!</f>
        <v>#REF!</v>
      </c>
      <c r="H76" s="29" t="e">
        <f>#REF!</f>
        <v>#REF!</v>
      </c>
      <c r="I76" s="29" t="e">
        <f>#REF!</f>
        <v>#REF!</v>
      </c>
      <c r="J76" s="29" t="e">
        <f>#REF!</f>
        <v>#REF!</v>
      </c>
      <c r="K76" s="29" t="e">
        <f>#REF!</f>
        <v>#REF!</v>
      </c>
      <c r="L76" s="29" t="e">
        <f>#REF!</f>
        <v>#REF!</v>
      </c>
      <c r="M76" s="29" t="e">
        <f>#REF!</f>
        <v>#REF!</v>
      </c>
      <c r="N76" s="29" t="e">
        <f>#REF!</f>
        <v>#REF!</v>
      </c>
      <c r="O76" s="29" t="e">
        <f>#REF!</f>
        <v>#REF!</v>
      </c>
      <c r="P76" s="29" t="e">
        <f>#REF!</f>
        <v>#REF!</v>
      </c>
      <c r="Q76" s="29" t="e">
        <f>#REF!</f>
        <v>#REF!</v>
      </c>
      <c r="R76" s="29" t="e">
        <f>#REF!</f>
        <v>#REF!</v>
      </c>
      <c r="S76" s="29" t="e">
        <f>#REF!</f>
        <v>#REF!</v>
      </c>
      <c r="T76" s="29" t="e">
        <f>#REF!</f>
        <v>#REF!</v>
      </c>
      <c r="U76" s="29" t="e">
        <f>#REF!</f>
        <v>#REF!</v>
      </c>
      <c r="V76" s="29" t="e">
        <f>#REF!</f>
        <v>#REF!</v>
      </c>
      <c r="W76" s="29" t="e">
        <f>#REF!</f>
        <v>#REF!</v>
      </c>
      <c r="X76" s="29" t="e">
        <f>#REF!</f>
        <v>#REF!</v>
      </c>
      <c r="Y76" s="29" t="e">
        <f>#REF!</f>
        <v>#REF!</v>
      </c>
      <c r="Z76" s="29" t="e">
        <f>#REF!</f>
        <v>#REF!</v>
      </c>
      <c r="AA76" s="29" t="e">
        <f>#REF!</f>
        <v>#REF!</v>
      </c>
      <c r="AB76" s="29" t="e">
        <f>#REF!</f>
        <v>#REF!</v>
      </c>
      <c r="AC76" s="29" t="e">
        <f>#REF!</f>
        <v>#REF!</v>
      </c>
      <c r="AD76" s="29" t="e">
        <f>#REF!</f>
        <v>#REF!</v>
      </c>
      <c r="AE76" s="29" t="e">
        <f>#REF!</f>
        <v>#REF!</v>
      </c>
      <c r="AF76" s="29" t="e">
        <f>#REF!</f>
        <v>#REF!</v>
      </c>
      <c r="AG76" s="29" t="e">
        <f>#REF!</f>
        <v>#REF!</v>
      </c>
      <c r="AH76" s="29" t="e">
        <f>#REF!</f>
        <v>#REF!</v>
      </c>
      <c r="AI76" s="29" t="e">
        <f>#REF!</f>
        <v>#REF!</v>
      </c>
      <c r="AJ76" s="29" t="e">
        <f>#REF!</f>
        <v>#REF!</v>
      </c>
      <c r="AK76" s="29" t="e">
        <f>#REF!</f>
        <v>#REF!</v>
      </c>
      <c r="AL76" s="29" t="e">
        <f>#REF!</f>
        <v>#REF!</v>
      </c>
      <c r="AM76" s="29" t="e">
        <f>#REF!</f>
        <v>#REF!</v>
      </c>
      <c r="AN76" s="29" t="e">
        <f>#REF!</f>
        <v>#REF!</v>
      </c>
      <c r="AO76" s="29" t="e">
        <f>#REF!</f>
        <v>#REF!</v>
      </c>
      <c r="AP76" s="29" t="e">
        <f>#REF!</f>
        <v>#REF!</v>
      </c>
      <c r="AQ76" s="29" t="e">
        <f>#REF!</f>
        <v>#REF!</v>
      </c>
      <c r="AR76" s="29">
        <v>1007.25605411</v>
      </c>
    </row>
    <row r="77" spans="1:44">
      <c r="A77" s="2"/>
      <c r="B77" s="83"/>
      <c r="C77" s="40" t="s">
        <v>331</v>
      </c>
      <c r="D77" s="29" t="e">
        <f>#REF!</f>
        <v>#REF!</v>
      </c>
      <c r="E77" s="29" t="e">
        <f>#REF!</f>
        <v>#REF!</v>
      </c>
      <c r="F77" s="29" t="e">
        <f>#REF!</f>
        <v>#REF!</v>
      </c>
      <c r="G77" s="29" t="e">
        <f>#REF!</f>
        <v>#REF!</v>
      </c>
      <c r="H77" s="29" t="e">
        <f>#REF!</f>
        <v>#REF!</v>
      </c>
      <c r="I77" s="29" t="e">
        <f>#REF!</f>
        <v>#REF!</v>
      </c>
      <c r="J77" s="29" t="e">
        <f>#REF!</f>
        <v>#REF!</v>
      </c>
      <c r="K77" s="29" t="e">
        <f>#REF!</f>
        <v>#REF!</v>
      </c>
      <c r="L77" s="29" t="e">
        <f>#REF!</f>
        <v>#REF!</v>
      </c>
      <c r="M77" s="29" t="e">
        <f>#REF!</f>
        <v>#REF!</v>
      </c>
      <c r="N77" s="29" t="e">
        <f>#REF!</f>
        <v>#REF!</v>
      </c>
      <c r="O77" s="29" t="e">
        <f>#REF!</f>
        <v>#REF!</v>
      </c>
      <c r="P77" s="29" t="e">
        <f>#REF!</f>
        <v>#REF!</v>
      </c>
      <c r="Q77" s="29" t="e">
        <f>#REF!</f>
        <v>#REF!</v>
      </c>
      <c r="R77" s="29" t="e">
        <f>#REF!</f>
        <v>#REF!</v>
      </c>
      <c r="S77" s="29" t="e">
        <f>#REF!</f>
        <v>#REF!</v>
      </c>
      <c r="T77" s="29" t="e">
        <f>#REF!</f>
        <v>#REF!</v>
      </c>
      <c r="U77" s="29" t="e">
        <f>#REF!</f>
        <v>#REF!</v>
      </c>
      <c r="V77" s="29" t="e">
        <f>#REF!</f>
        <v>#REF!</v>
      </c>
      <c r="W77" s="29" t="e">
        <f>#REF!</f>
        <v>#REF!</v>
      </c>
      <c r="X77" s="29" t="e">
        <f>#REF!</f>
        <v>#REF!</v>
      </c>
      <c r="Y77" s="29" t="e">
        <f>#REF!</f>
        <v>#REF!</v>
      </c>
      <c r="Z77" s="29" t="e">
        <f>#REF!</f>
        <v>#REF!</v>
      </c>
      <c r="AA77" s="29" t="e">
        <f>#REF!</f>
        <v>#REF!</v>
      </c>
      <c r="AB77" s="29" t="e">
        <f>#REF!</f>
        <v>#REF!</v>
      </c>
      <c r="AC77" s="29" t="e">
        <f>#REF!</f>
        <v>#REF!</v>
      </c>
      <c r="AD77" s="29" t="e">
        <f>#REF!</f>
        <v>#REF!</v>
      </c>
      <c r="AE77" s="29" t="e">
        <f>#REF!</f>
        <v>#REF!</v>
      </c>
      <c r="AF77" s="29" t="e">
        <f>#REF!</f>
        <v>#REF!</v>
      </c>
      <c r="AG77" s="29" t="e">
        <f>#REF!</f>
        <v>#REF!</v>
      </c>
      <c r="AH77" s="29" t="e">
        <f>#REF!</f>
        <v>#REF!</v>
      </c>
      <c r="AI77" s="29" t="e">
        <f>#REF!</f>
        <v>#REF!</v>
      </c>
      <c r="AJ77" s="29" t="e">
        <f>#REF!</f>
        <v>#REF!</v>
      </c>
      <c r="AK77" s="29" t="e">
        <f>#REF!</f>
        <v>#REF!</v>
      </c>
      <c r="AL77" s="29" t="e">
        <f>#REF!</f>
        <v>#REF!</v>
      </c>
      <c r="AM77" s="29" t="e">
        <f>#REF!</f>
        <v>#REF!</v>
      </c>
      <c r="AN77" s="29" t="e">
        <f>#REF!</f>
        <v>#REF!</v>
      </c>
      <c r="AO77" s="29" t="e">
        <f>#REF!</f>
        <v>#REF!</v>
      </c>
      <c r="AP77" s="29" t="e">
        <f>#REF!</f>
        <v>#REF!</v>
      </c>
      <c r="AQ77" s="29" t="e">
        <f>#REF!</f>
        <v>#REF!</v>
      </c>
      <c r="AR77" s="29">
        <v>2.6859160000000002</v>
      </c>
    </row>
    <row r="78" spans="1:44">
      <c r="A78" s="2"/>
      <c r="B78" s="4"/>
      <c r="C78" s="7" t="s">
        <v>228</v>
      </c>
      <c r="D78" s="29" t="e">
        <f>#REF!</f>
        <v>#REF!</v>
      </c>
      <c r="E78" s="29" t="e">
        <f>#REF!</f>
        <v>#REF!</v>
      </c>
      <c r="F78" s="29" t="e">
        <f>#REF!</f>
        <v>#REF!</v>
      </c>
      <c r="G78" s="29" t="e">
        <f>#REF!</f>
        <v>#REF!</v>
      </c>
      <c r="H78" s="29" t="e">
        <f>#REF!</f>
        <v>#REF!</v>
      </c>
      <c r="I78" s="29" t="e">
        <f>#REF!</f>
        <v>#REF!</v>
      </c>
      <c r="J78" s="29" t="e">
        <f>#REF!</f>
        <v>#REF!</v>
      </c>
      <c r="K78" s="29" t="e">
        <f>#REF!</f>
        <v>#REF!</v>
      </c>
      <c r="L78" s="29" t="e">
        <f>#REF!</f>
        <v>#REF!</v>
      </c>
      <c r="M78" s="29" t="e">
        <f>#REF!</f>
        <v>#REF!</v>
      </c>
      <c r="N78" s="29" t="e">
        <f>#REF!</f>
        <v>#REF!</v>
      </c>
      <c r="O78" s="29" t="e">
        <f>#REF!</f>
        <v>#REF!</v>
      </c>
      <c r="P78" s="29" t="e">
        <f>#REF!</f>
        <v>#REF!</v>
      </c>
      <c r="Q78" s="29" t="e">
        <f>#REF!</f>
        <v>#REF!</v>
      </c>
      <c r="R78" s="29" t="e">
        <f>#REF!</f>
        <v>#REF!</v>
      </c>
      <c r="S78" s="29" t="e">
        <f>#REF!</f>
        <v>#REF!</v>
      </c>
      <c r="T78" s="29" t="e">
        <f>#REF!</f>
        <v>#REF!</v>
      </c>
      <c r="U78" s="29" t="e">
        <f>#REF!</f>
        <v>#REF!</v>
      </c>
      <c r="V78" s="29" t="e">
        <f>#REF!</f>
        <v>#REF!</v>
      </c>
      <c r="W78" s="29" t="e">
        <f>#REF!</f>
        <v>#REF!</v>
      </c>
      <c r="X78" s="29" t="e">
        <f>#REF!</f>
        <v>#REF!</v>
      </c>
      <c r="Y78" s="29" t="e">
        <f>#REF!</f>
        <v>#REF!</v>
      </c>
      <c r="Z78" s="29" t="e">
        <f>#REF!</f>
        <v>#REF!</v>
      </c>
      <c r="AA78" s="29" t="e">
        <f>#REF!</f>
        <v>#REF!</v>
      </c>
      <c r="AB78" s="29" t="e">
        <f>#REF!</f>
        <v>#REF!</v>
      </c>
      <c r="AC78" s="29" t="e">
        <f>#REF!</f>
        <v>#REF!</v>
      </c>
      <c r="AD78" s="29" t="e">
        <f>#REF!</f>
        <v>#REF!</v>
      </c>
      <c r="AE78" s="29" t="e">
        <f>#REF!</f>
        <v>#REF!</v>
      </c>
      <c r="AF78" s="29" t="e">
        <f>#REF!</f>
        <v>#REF!</v>
      </c>
      <c r="AG78" s="29" t="e">
        <f>#REF!</f>
        <v>#REF!</v>
      </c>
      <c r="AH78" s="29" t="e">
        <f>#REF!</f>
        <v>#REF!</v>
      </c>
      <c r="AI78" s="29" t="e">
        <f>#REF!</f>
        <v>#REF!</v>
      </c>
      <c r="AJ78" s="29" t="e">
        <f>#REF!</f>
        <v>#REF!</v>
      </c>
      <c r="AK78" s="29" t="e">
        <f>#REF!</f>
        <v>#REF!</v>
      </c>
      <c r="AL78" s="29" t="e">
        <f>#REF!</f>
        <v>#REF!</v>
      </c>
      <c r="AM78" s="29" t="e">
        <f>#REF!</f>
        <v>#REF!</v>
      </c>
      <c r="AN78" s="29" t="e">
        <f>#REF!</f>
        <v>#REF!</v>
      </c>
      <c r="AO78" s="29" t="e">
        <f>#REF!</f>
        <v>#REF!</v>
      </c>
      <c r="AP78" s="29" t="e">
        <f>#REF!</f>
        <v>#REF!</v>
      </c>
      <c r="AQ78" s="29" t="e">
        <f>#REF!</f>
        <v>#REF!</v>
      </c>
      <c r="AR78" s="29">
        <v>55832.992114929999</v>
      </c>
    </row>
    <row r="79" spans="1:44">
      <c r="A79" s="2"/>
      <c r="B79" s="4"/>
      <c r="C79" s="7" t="s">
        <v>229</v>
      </c>
      <c r="D79" s="29" t="e">
        <f>#REF!</f>
        <v>#REF!</v>
      </c>
      <c r="E79" s="29" t="e">
        <f>#REF!</f>
        <v>#REF!</v>
      </c>
      <c r="F79" s="29" t="e">
        <f>#REF!</f>
        <v>#REF!</v>
      </c>
      <c r="G79" s="29" t="e">
        <f>#REF!</f>
        <v>#REF!</v>
      </c>
      <c r="H79" s="29" t="e">
        <f>#REF!</f>
        <v>#REF!</v>
      </c>
      <c r="I79" s="29" t="e">
        <f>#REF!</f>
        <v>#REF!</v>
      </c>
      <c r="J79" s="29" t="e">
        <f>#REF!</f>
        <v>#REF!</v>
      </c>
      <c r="K79" s="29" t="e">
        <f>#REF!</f>
        <v>#REF!</v>
      </c>
      <c r="L79" s="29" t="e">
        <f>#REF!</f>
        <v>#REF!</v>
      </c>
      <c r="M79" s="29" t="e">
        <f>#REF!</f>
        <v>#REF!</v>
      </c>
      <c r="N79" s="29" t="e">
        <f>#REF!</f>
        <v>#REF!</v>
      </c>
      <c r="O79" s="29" t="e">
        <f>#REF!</f>
        <v>#REF!</v>
      </c>
      <c r="P79" s="29" t="e">
        <f>#REF!</f>
        <v>#REF!</v>
      </c>
      <c r="Q79" s="29" t="e">
        <f>#REF!</f>
        <v>#REF!</v>
      </c>
      <c r="R79" s="29" t="e">
        <f>#REF!</f>
        <v>#REF!</v>
      </c>
      <c r="S79" s="29" t="e">
        <f>#REF!</f>
        <v>#REF!</v>
      </c>
      <c r="T79" s="29" t="e">
        <f>#REF!</f>
        <v>#REF!</v>
      </c>
      <c r="U79" s="29" t="e">
        <f>#REF!</f>
        <v>#REF!</v>
      </c>
      <c r="V79" s="29" t="e">
        <f>#REF!</f>
        <v>#REF!</v>
      </c>
      <c r="W79" s="29" t="e">
        <f>#REF!</f>
        <v>#REF!</v>
      </c>
      <c r="X79" s="29" t="e">
        <f>#REF!</f>
        <v>#REF!</v>
      </c>
      <c r="Y79" s="29" t="e">
        <f>#REF!</f>
        <v>#REF!</v>
      </c>
      <c r="Z79" s="29" t="e">
        <f>#REF!</f>
        <v>#REF!</v>
      </c>
      <c r="AA79" s="29" t="e">
        <f>#REF!</f>
        <v>#REF!</v>
      </c>
      <c r="AB79" s="29" t="e">
        <f>#REF!</f>
        <v>#REF!</v>
      </c>
      <c r="AC79" s="29" t="e">
        <f>#REF!</f>
        <v>#REF!</v>
      </c>
      <c r="AD79" s="29" t="e">
        <f>#REF!</f>
        <v>#REF!</v>
      </c>
      <c r="AE79" s="29" t="e">
        <f>#REF!</f>
        <v>#REF!</v>
      </c>
      <c r="AF79" s="29" t="e">
        <f>#REF!</f>
        <v>#REF!</v>
      </c>
      <c r="AG79" s="29" t="e">
        <f>#REF!</f>
        <v>#REF!</v>
      </c>
      <c r="AH79" s="29" t="e">
        <f>#REF!</f>
        <v>#REF!</v>
      </c>
      <c r="AI79" s="29" t="e">
        <f>#REF!</f>
        <v>#REF!</v>
      </c>
      <c r="AJ79" s="29" t="e">
        <f>#REF!</f>
        <v>#REF!</v>
      </c>
      <c r="AK79" s="29" t="e">
        <f>#REF!</f>
        <v>#REF!</v>
      </c>
      <c r="AL79" s="29" t="e">
        <f>#REF!</f>
        <v>#REF!</v>
      </c>
      <c r="AM79" s="29" t="e">
        <f>#REF!</f>
        <v>#REF!</v>
      </c>
      <c r="AN79" s="29" t="e">
        <f>#REF!</f>
        <v>#REF!</v>
      </c>
      <c r="AO79" s="29" t="e">
        <f>#REF!</f>
        <v>#REF!</v>
      </c>
      <c r="AP79" s="29" t="e">
        <f>#REF!</f>
        <v>#REF!</v>
      </c>
      <c r="AQ79" s="29" t="e">
        <f>#REF!</f>
        <v>#REF!</v>
      </c>
      <c r="AR79" s="29">
        <v>123038.21511917</v>
      </c>
    </row>
    <row r="80" spans="1:44">
      <c r="A80" s="2"/>
      <c r="B80" s="4"/>
      <c r="C80" s="7" t="s">
        <v>230</v>
      </c>
      <c r="D80" s="29" t="e">
        <f>#REF!</f>
        <v>#REF!</v>
      </c>
      <c r="E80" s="29" t="e">
        <f>#REF!</f>
        <v>#REF!</v>
      </c>
      <c r="F80" s="29" t="e">
        <f>#REF!</f>
        <v>#REF!</v>
      </c>
      <c r="G80" s="29" t="e">
        <f>#REF!</f>
        <v>#REF!</v>
      </c>
      <c r="H80" s="29" t="e">
        <f>#REF!</f>
        <v>#REF!</v>
      </c>
      <c r="I80" s="29" t="e">
        <f>#REF!</f>
        <v>#REF!</v>
      </c>
      <c r="J80" s="29" t="e">
        <f>#REF!</f>
        <v>#REF!</v>
      </c>
      <c r="K80" s="29" t="e">
        <f>#REF!</f>
        <v>#REF!</v>
      </c>
      <c r="L80" s="29" t="e">
        <f>#REF!</f>
        <v>#REF!</v>
      </c>
      <c r="M80" s="29" t="e">
        <f>#REF!</f>
        <v>#REF!</v>
      </c>
      <c r="N80" s="29" t="e">
        <f>#REF!</f>
        <v>#REF!</v>
      </c>
      <c r="O80" s="29" t="e">
        <f>#REF!</f>
        <v>#REF!</v>
      </c>
      <c r="P80" s="29" t="e">
        <f>#REF!</f>
        <v>#REF!</v>
      </c>
      <c r="Q80" s="29" t="e">
        <f>#REF!</f>
        <v>#REF!</v>
      </c>
      <c r="R80" s="29" t="e">
        <f>#REF!</f>
        <v>#REF!</v>
      </c>
      <c r="S80" s="29" t="e">
        <f>#REF!</f>
        <v>#REF!</v>
      </c>
      <c r="T80" s="29" t="e">
        <f>#REF!</f>
        <v>#REF!</v>
      </c>
      <c r="U80" s="29" t="e">
        <f>#REF!</f>
        <v>#REF!</v>
      </c>
      <c r="V80" s="29" t="e">
        <f>#REF!</f>
        <v>#REF!</v>
      </c>
      <c r="W80" s="29" t="e">
        <f>#REF!</f>
        <v>#REF!</v>
      </c>
      <c r="X80" s="29" t="e">
        <f>#REF!</f>
        <v>#REF!</v>
      </c>
      <c r="Y80" s="29" t="e">
        <f>#REF!</f>
        <v>#REF!</v>
      </c>
      <c r="Z80" s="29" t="e">
        <f>#REF!</f>
        <v>#REF!</v>
      </c>
      <c r="AA80" s="29" t="e">
        <f>#REF!</f>
        <v>#REF!</v>
      </c>
      <c r="AB80" s="29" t="e">
        <f>#REF!</f>
        <v>#REF!</v>
      </c>
      <c r="AC80" s="29" t="e">
        <f>#REF!</f>
        <v>#REF!</v>
      </c>
      <c r="AD80" s="29" t="e">
        <f>#REF!</f>
        <v>#REF!</v>
      </c>
      <c r="AE80" s="29" t="e">
        <f>#REF!</f>
        <v>#REF!</v>
      </c>
      <c r="AF80" s="29" t="e">
        <f>#REF!</f>
        <v>#REF!</v>
      </c>
      <c r="AG80" s="29" t="e">
        <f>#REF!</f>
        <v>#REF!</v>
      </c>
      <c r="AH80" s="29" t="e">
        <f>#REF!</f>
        <v>#REF!</v>
      </c>
      <c r="AI80" s="29" t="e">
        <f>#REF!</f>
        <v>#REF!</v>
      </c>
      <c r="AJ80" s="29" t="e">
        <f>#REF!</f>
        <v>#REF!</v>
      </c>
      <c r="AK80" s="29" t="e">
        <f>#REF!</f>
        <v>#REF!</v>
      </c>
      <c r="AL80" s="29" t="e">
        <f>#REF!</f>
        <v>#REF!</v>
      </c>
      <c r="AM80" s="29" t="e">
        <f>#REF!</f>
        <v>#REF!</v>
      </c>
      <c r="AN80" s="29" t="e">
        <f>#REF!</f>
        <v>#REF!</v>
      </c>
      <c r="AO80" s="29" t="e">
        <f>#REF!</f>
        <v>#REF!</v>
      </c>
      <c r="AP80" s="29" t="e">
        <f>#REF!</f>
        <v>#REF!</v>
      </c>
      <c r="AQ80" s="29" t="e">
        <f>#REF!</f>
        <v>#REF!</v>
      </c>
      <c r="AR80" s="29">
        <v>4517.2567040000004</v>
      </c>
    </row>
    <row r="81" spans="1:44">
      <c r="A81" s="2"/>
      <c r="B81" s="4"/>
      <c r="C81" s="7" t="s">
        <v>231</v>
      </c>
      <c r="D81" s="29" t="e">
        <f>#REF!</f>
        <v>#REF!</v>
      </c>
      <c r="E81" s="29" t="e">
        <f>#REF!</f>
        <v>#REF!</v>
      </c>
      <c r="F81" s="29" t="e">
        <f>#REF!</f>
        <v>#REF!</v>
      </c>
      <c r="G81" s="29" t="e">
        <f>#REF!</f>
        <v>#REF!</v>
      </c>
      <c r="H81" s="29" t="e">
        <f>#REF!</f>
        <v>#REF!</v>
      </c>
      <c r="I81" s="29" t="e">
        <f>#REF!</f>
        <v>#REF!</v>
      </c>
      <c r="J81" s="29" t="e">
        <f>#REF!</f>
        <v>#REF!</v>
      </c>
      <c r="K81" s="29" t="e">
        <f>#REF!</f>
        <v>#REF!</v>
      </c>
      <c r="L81" s="29" t="e">
        <f>#REF!</f>
        <v>#REF!</v>
      </c>
      <c r="M81" s="29" t="e">
        <f>#REF!</f>
        <v>#REF!</v>
      </c>
      <c r="N81" s="29" t="e">
        <f>#REF!</f>
        <v>#REF!</v>
      </c>
      <c r="O81" s="29" t="e">
        <f>#REF!</f>
        <v>#REF!</v>
      </c>
      <c r="P81" s="29" t="e">
        <f>#REF!</f>
        <v>#REF!</v>
      </c>
      <c r="Q81" s="29" t="e">
        <f>#REF!</f>
        <v>#REF!</v>
      </c>
      <c r="R81" s="29" t="e">
        <f>#REF!</f>
        <v>#REF!</v>
      </c>
      <c r="S81" s="29" t="e">
        <f>#REF!</f>
        <v>#REF!</v>
      </c>
      <c r="T81" s="29" t="e">
        <f>#REF!</f>
        <v>#REF!</v>
      </c>
      <c r="U81" s="29" t="e">
        <f>#REF!</f>
        <v>#REF!</v>
      </c>
      <c r="V81" s="29" t="e">
        <f>#REF!</f>
        <v>#REF!</v>
      </c>
      <c r="W81" s="29" t="e">
        <f>#REF!</f>
        <v>#REF!</v>
      </c>
      <c r="X81" s="29" t="e">
        <f>#REF!</f>
        <v>#REF!</v>
      </c>
      <c r="Y81" s="29" t="e">
        <f>#REF!</f>
        <v>#REF!</v>
      </c>
      <c r="Z81" s="29" t="e">
        <f>#REF!</f>
        <v>#REF!</v>
      </c>
      <c r="AA81" s="29" t="e">
        <f>#REF!</f>
        <v>#REF!</v>
      </c>
      <c r="AB81" s="29" t="e">
        <f>#REF!</f>
        <v>#REF!</v>
      </c>
      <c r="AC81" s="29" t="e">
        <f>#REF!</f>
        <v>#REF!</v>
      </c>
      <c r="AD81" s="29" t="e">
        <f>#REF!</f>
        <v>#REF!</v>
      </c>
      <c r="AE81" s="29" t="e">
        <f>#REF!</f>
        <v>#REF!</v>
      </c>
      <c r="AF81" s="29" t="e">
        <f>#REF!</f>
        <v>#REF!</v>
      </c>
      <c r="AG81" s="29" t="e">
        <f>#REF!</f>
        <v>#REF!</v>
      </c>
      <c r="AH81" s="29" t="e">
        <f>#REF!</f>
        <v>#REF!</v>
      </c>
      <c r="AI81" s="29" t="e">
        <f>#REF!</f>
        <v>#REF!</v>
      </c>
      <c r="AJ81" s="29" t="e">
        <f>#REF!</f>
        <v>#REF!</v>
      </c>
      <c r="AK81" s="29" t="e">
        <f>#REF!</f>
        <v>#REF!</v>
      </c>
      <c r="AL81" s="29" t="e">
        <f>#REF!</f>
        <v>#REF!</v>
      </c>
      <c r="AM81" s="29" t="e">
        <f>#REF!</f>
        <v>#REF!</v>
      </c>
      <c r="AN81" s="29" t="e">
        <f>#REF!</f>
        <v>#REF!</v>
      </c>
      <c r="AO81" s="29" t="e">
        <f>#REF!</f>
        <v>#REF!</v>
      </c>
      <c r="AP81" s="29" t="e">
        <f>#REF!</f>
        <v>#REF!</v>
      </c>
      <c r="AQ81" s="29" t="e">
        <f>#REF!</f>
        <v>#REF!</v>
      </c>
      <c r="AR81" s="29">
        <v>25208.583818340001</v>
      </c>
    </row>
    <row r="82" spans="1:44">
      <c r="A82" s="2"/>
      <c r="B82" s="4"/>
      <c r="C82" s="7" t="s">
        <v>186</v>
      </c>
      <c r="D82" s="29" t="e">
        <f>#REF!</f>
        <v>#REF!</v>
      </c>
      <c r="E82" s="29" t="e">
        <f>#REF!</f>
        <v>#REF!</v>
      </c>
      <c r="F82" s="29" t="e">
        <f>#REF!</f>
        <v>#REF!</v>
      </c>
      <c r="G82" s="29" t="e">
        <f>#REF!</f>
        <v>#REF!</v>
      </c>
      <c r="H82" s="29" t="e">
        <f>#REF!</f>
        <v>#REF!</v>
      </c>
      <c r="I82" s="29" t="e">
        <f>#REF!</f>
        <v>#REF!</v>
      </c>
      <c r="J82" s="29" t="e">
        <f>#REF!</f>
        <v>#REF!</v>
      </c>
      <c r="K82" s="29" t="e">
        <f>#REF!</f>
        <v>#REF!</v>
      </c>
      <c r="L82" s="29" t="e">
        <f>#REF!</f>
        <v>#REF!</v>
      </c>
      <c r="M82" s="29" t="e">
        <f>#REF!</f>
        <v>#REF!</v>
      </c>
      <c r="N82" s="29" t="e">
        <f>#REF!</f>
        <v>#REF!</v>
      </c>
      <c r="O82" s="29" t="e">
        <f>#REF!</f>
        <v>#REF!</v>
      </c>
      <c r="P82" s="29" t="e">
        <f>#REF!</f>
        <v>#REF!</v>
      </c>
      <c r="Q82" s="29" t="e">
        <f>#REF!</f>
        <v>#REF!</v>
      </c>
      <c r="R82" s="29" t="e">
        <f>#REF!</f>
        <v>#REF!</v>
      </c>
      <c r="S82" s="29" t="e">
        <f>#REF!</f>
        <v>#REF!</v>
      </c>
      <c r="T82" s="29" t="e">
        <f>#REF!</f>
        <v>#REF!</v>
      </c>
      <c r="U82" s="29" t="e">
        <f>#REF!</f>
        <v>#REF!</v>
      </c>
      <c r="V82" s="29" t="e">
        <f>#REF!</f>
        <v>#REF!</v>
      </c>
      <c r="W82" s="29" t="e">
        <f>#REF!</f>
        <v>#REF!</v>
      </c>
      <c r="X82" s="29" t="e">
        <f>#REF!</f>
        <v>#REF!</v>
      </c>
      <c r="Y82" s="29" t="e">
        <f>#REF!</f>
        <v>#REF!</v>
      </c>
      <c r="Z82" s="29" t="e">
        <f>#REF!</f>
        <v>#REF!</v>
      </c>
      <c r="AA82" s="29" t="e">
        <f>#REF!</f>
        <v>#REF!</v>
      </c>
      <c r="AB82" s="29" t="e">
        <f>#REF!</f>
        <v>#REF!</v>
      </c>
      <c r="AC82" s="29" t="e">
        <f>#REF!</f>
        <v>#REF!</v>
      </c>
      <c r="AD82" s="29" t="e">
        <f>#REF!</f>
        <v>#REF!</v>
      </c>
      <c r="AE82" s="29" t="e">
        <f>#REF!</f>
        <v>#REF!</v>
      </c>
      <c r="AF82" s="29" t="e">
        <f>#REF!</f>
        <v>#REF!</v>
      </c>
      <c r="AG82" s="29" t="e">
        <f>#REF!</f>
        <v>#REF!</v>
      </c>
      <c r="AH82" s="29" t="e">
        <f>#REF!</f>
        <v>#REF!</v>
      </c>
      <c r="AI82" s="29" t="e">
        <f>#REF!</f>
        <v>#REF!</v>
      </c>
      <c r="AJ82" s="29" t="e">
        <f>#REF!</f>
        <v>#REF!</v>
      </c>
      <c r="AK82" s="29" t="e">
        <f>#REF!</f>
        <v>#REF!</v>
      </c>
      <c r="AL82" s="29" t="e">
        <f>#REF!</f>
        <v>#REF!</v>
      </c>
      <c r="AM82" s="29" t="e">
        <f>#REF!</f>
        <v>#REF!</v>
      </c>
      <c r="AN82" s="29" t="e">
        <f>#REF!</f>
        <v>#REF!</v>
      </c>
      <c r="AO82" s="29" t="e">
        <f>#REF!</f>
        <v>#REF!</v>
      </c>
      <c r="AP82" s="29" t="e">
        <f>#REF!</f>
        <v>#REF!</v>
      </c>
      <c r="AQ82" s="29" t="e">
        <f>#REF!</f>
        <v>#REF!</v>
      </c>
      <c r="AR82" s="29">
        <v>146.21922819999998</v>
      </c>
    </row>
    <row r="83" spans="1:44">
      <c r="A83" s="2"/>
      <c r="B83" s="4"/>
      <c r="C83" s="7" t="s">
        <v>232</v>
      </c>
      <c r="D83" s="29" t="e">
        <f>#REF!</f>
        <v>#REF!</v>
      </c>
      <c r="E83" s="29" t="e">
        <f>#REF!</f>
        <v>#REF!</v>
      </c>
      <c r="F83" s="29" t="e">
        <f>#REF!</f>
        <v>#REF!</v>
      </c>
      <c r="G83" s="29" t="e">
        <f>#REF!</f>
        <v>#REF!</v>
      </c>
      <c r="H83" s="29" t="e">
        <f>#REF!</f>
        <v>#REF!</v>
      </c>
      <c r="I83" s="29" t="e">
        <f>#REF!</f>
        <v>#REF!</v>
      </c>
      <c r="J83" s="29" t="e">
        <f>#REF!</f>
        <v>#REF!</v>
      </c>
      <c r="K83" s="29" t="e">
        <f>#REF!</f>
        <v>#REF!</v>
      </c>
      <c r="L83" s="29" t="e">
        <f>#REF!</f>
        <v>#REF!</v>
      </c>
      <c r="M83" s="29" t="e">
        <f>#REF!</f>
        <v>#REF!</v>
      </c>
      <c r="N83" s="29" t="e">
        <f>#REF!</f>
        <v>#REF!</v>
      </c>
      <c r="O83" s="29" t="e">
        <f>#REF!</f>
        <v>#REF!</v>
      </c>
      <c r="P83" s="29" t="e">
        <f>#REF!</f>
        <v>#REF!</v>
      </c>
      <c r="Q83" s="29" t="e">
        <f>#REF!</f>
        <v>#REF!</v>
      </c>
      <c r="R83" s="29" t="e">
        <f>#REF!</f>
        <v>#REF!</v>
      </c>
      <c r="S83" s="29" t="e">
        <f>#REF!</f>
        <v>#REF!</v>
      </c>
      <c r="T83" s="29" t="e">
        <f>#REF!</f>
        <v>#REF!</v>
      </c>
      <c r="U83" s="29" t="e">
        <f>#REF!</f>
        <v>#REF!</v>
      </c>
      <c r="V83" s="29" t="e">
        <f>#REF!</f>
        <v>#REF!</v>
      </c>
      <c r="W83" s="29" t="e">
        <f>#REF!</f>
        <v>#REF!</v>
      </c>
      <c r="X83" s="29" t="e">
        <f>#REF!</f>
        <v>#REF!</v>
      </c>
      <c r="Y83" s="29" t="e">
        <f>#REF!</f>
        <v>#REF!</v>
      </c>
      <c r="Z83" s="29" t="e">
        <f>#REF!</f>
        <v>#REF!</v>
      </c>
      <c r="AA83" s="29" t="e">
        <f>#REF!</f>
        <v>#REF!</v>
      </c>
      <c r="AB83" s="29" t="e">
        <f>#REF!</f>
        <v>#REF!</v>
      </c>
      <c r="AC83" s="29" t="e">
        <f>#REF!</f>
        <v>#REF!</v>
      </c>
      <c r="AD83" s="29" t="e">
        <f>#REF!</f>
        <v>#REF!</v>
      </c>
      <c r="AE83" s="29" t="e">
        <f>#REF!</f>
        <v>#REF!</v>
      </c>
      <c r="AF83" s="29" t="e">
        <f>#REF!</f>
        <v>#REF!</v>
      </c>
      <c r="AG83" s="29" t="e">
        <f>#REF!</f>
        <v>#REF!</v>
      </c>
      <c r="AH83" s="29" t="e">
        <f>#REF!</f>
        <v>#REF!</v>
      </c>
      <c r="AI83" s="29" t="e">
        <f>#REF!</f>
        <v>#REF!</v>
      </c>
      <c r="AJ83" s="29" t="e">
        <f>#REF!</f>
        <v>#REF!</v>
      </c>
      <c r="AK83" s="29" t="e">
        <f>#REF!</f>
        <v>#REF!</v>
      </c>
      <c r="AL83" s="29" t="e">
        <f>#REF!</f>
        <v>#REF!</v>
      </c>
      <c r="AM83" s="29" t="e">
        <f>#REF!</f>
        <v>#REF!</v>
      </c>
      <c r="AN83" s="29" t="e">
        <f>#REF!</f>
        <v>#REF!</v>
      </c>
      <c r="AO83" s="29" t="e">
        <f>#REF!</f>
        <v>#REF!</v>
      </c>
      <c r="AP83" s="29" t="e">
        <f>#REF!</f>
        <v>#REF!</v>
      </c>
      <c r="AQ83" s="29" t="e">
        <f>#REF!</f>
        <v>#REF!</v>
      </c>
      <c r="AR83" s="29">
        <v>2.0703962599999999</v>
      </c>
    </row>
    <row r="84" spans="1:44">
      <c r="A84" s="2"/>
      <c r="B84" s="4"/>
      <c r="C84" s="7" t="s">
        <v>185</v>
      </c>
      <c r="D84" s="29" t="e">
        <f>#REF!</f>
        <v>#REF!</v>
      </c>
      <c r="E84" s="29" t="e">
        <f>#REF!</f>
        <v>#REF!</v>
      </c>
      <c r="F84" s="29" t="e">
        <f>#REF!</f>
        <v>#REF!</v>
      </c>
      <c r="G84" s="29" t="e">
        <f>#REF!</f>
        <v>#REF!</v>
      </c>
      <c r="H84" s="29" t="e">
        <f>#REF!</f>
        <v>#REF!</v>
      </c>
      <c r="I84" s="29" t="e">
        <f>#REF!</f>
        <v>#REF!</v>
      </c>
      <c r="J84" s="29" t="e">
        <f>#REF!</f>
        <v>#REF!</v>
      </c>
      <c r="K84" s="29" t="e">
        <f>#REF!</f>
        <v>#REF!</v>
      </c>
      <c r="L84" s="29" t="e">
        <f>#REF!</f>
        <v>#REF!</v>
      </c>
      <c r="M84" s="29" t="e">
        <f>#REF!</f>
        <v>#REF!</v>
      </c>
      <c r="N84" s="29" t="e">
        <f>#REF!</f>
        <v>#REF!</v>
      </c>
      <c r="O84" s="29" t="e">
        <f>#REF!</f>
        <v>#REF!</v>
      </c>
      <c r="P84" s="29" t="e">
        <f>#REF!</f>
        <v>#REF!</v>
      </c>
      <c r="Q84" s="29" t="e">
        <f>#REF!</f>
        <v>#REF!</v>
      </c>
      <c r="R84" s="29" t="e">
        <f>#REF!</f>
        <v>#REF!</v>
      </c>
      <c r="S84" s="29" t="e">
        <f>#REF!</f>
        <v>#REF!</v>
      </c>
      <c r="T84" s="29" t="e">
        <f>#REF!</f>
        <v>#REF!</v>
      </c>
      <c r="U84" s="29" t="e">
        <f>#REF!</f>
        <v>#REF!</v>
      </c>
      <c r="V84" s="29" t="e">
        <f>#REF!</f>
        <v>#REF!</v>
      </c>
      <c r="W84" s="29" t="e">
        <f>#REF!</f>
        <v>#REF!</v>
      </c>
      <c r="X84" s="29" t="e">
        <f>#REF!</f>
        <v>#REF!</v>
      </c>
      <c r="Y84" s="29" t="e">
        <f>#REF!</f>
        <v>#REF!</v>
      </c>
      <c r="Z84" s="29" t="e">
        <f>#REF!</f>
        <v>#REF!</v>
      </c>
      <c r="AA84" s="29" t="e">
        <f>#REF!</f>
        <v>#REF!</v>
      </c>
      <c r="AB84" s="29" t="e">
        <f>#REF!</f>
        <v>#REF!</v>
      </c>
      <c r="AC84" s="29" t="e">
        <f>#REF!</f>
        <v>#REF!</v>
      </c>
      <c r="AD84" s="29" t="e">
        <f>#REF!</f>
        <v>#REF!</v>
      </c>
      <c r="AE84" s="29" t="e">
        <f>#REF!</f>
        <v>#REF!</v>
      </c>
      <c r="AF84" s="29" t="e">
        <f>#REF!</f>
        <v>#REF!</v>
      </c>
      <c r="AG84" s="29" t="e">
        <f>#REF!</f>
        <v>#REF!</v>
      </c>
      <c r="AH84" s="29" t="e">
        <f>#REF!</f>
        <v>#REF!</v>
      </c>
      <c r="AI84" s="29" t="e">
        <f>#REF!</f>
        <v>#REF!</v>
      </c>
      <c r="AJ84" s="29" t="e">
        <f>#REF!</f>
        <v>#REF!</v>
      </c>
      <c r="AK84" s="29" t="e">
        <f>#REF!</f>
        <v>#REF!</v>
      </c>
      <c r="AL84" s="29" t="e">
        <f>#REF!</f>
        <v>#REF!</v>
      </c>
      <c r="AM84" s="29" t="e">
        <f>#REF!</f>
        <v>#REF!</v>
      </c>
      <c r="AN84" s="29" t="e">
        <f>#REF!</f>
        <v>#REF!</v>
      </c>
      <c r="AO84" s="29" t="e">
        <f>#REF!</f>
        <v>#REF!</v>
      </c>
      <c r="AP84" s="29" t="e">
        <f>#REF!</f>
        <v>#REF!</v>
      </c>
      <c r="AQ84" s="29" t="e">
        <f>#REF!</f>
        <v>#REF!</v>
      </c>
      <c r="AR84" s="29">
        <v>1668.6652799999999</v>
      </c>
    </row>
    <row r="85" spans="1:44">
      <c r="A85" s="2"/>
      <c r="B85" s="4"/>
      <c r="C85" s="7" t="s">
        <v>233</v>
      </c>
      <c r="D85" s="29" t="e">
        <f>#REF!</f>
        <v>#REF!</v>
      </c>
      <c r="E85" s="29" t="e">
        <f>#REF!</f>
        <v>#REF!</v>
      </c>
      <c r="F85" s="29" t="e">
        <f>#REF!</f>
        <v>#REF!</v>
      </c>
      <c r="G85" s="29" t="e">
        <f>#REF!</f>
        <v>#REF!</v>
      </c>
      <c r="H85" s="29" t="e">
        <f>#REF!</f>
        <v>#REF!</v>
      </c>
      <c r="I85" s="29" t="e">
        <f>#REF!</f>
        <v>#REF!</v>
      </c>
      <c r="J85" s="29" t="e">
        <f>#REF!</f>
        <v>#REF!</v>
      </c>
      <c r="K85" s="29" t="e">
        <f>#REF!</f>
        <v>#REF!</v>
      </c>
      <c r="L85" s="29" t="e">
        <f>#REF!</f>
        <v>#REF!</v>
      </c>
      <c r="M85" s="29" t="e">
        <f>#REF!</f>
        <v>#REF!</v>
      </c>
      <c r="N85" s="29" t="e">
        <f>#REF!</f>
        <v>#REF!</v>
      </c>
      <c r="O85" s="29" t="e">
        <f>#REF!</f>
        <v>#REF!</v>
      </c>
      <c r="P85" s="29" t="e">
        <f>#REF!</f>
        <v>#REF!</v>
      </c>
      <c r="Q85" s="29" t="e">
        <f>#REF!</f>
        <v>#REF!</v>
      </c>
      <c r="R85" s="29" t="e">
        <f>#REF!</f>
        <v>#REF!</v>
      </c>
      <c r="S85" s="29" t="e">
        <f>#REF!</f>
        <v>#REF!</v>
      </c>
      <c r="T85" s="29" t="e">
        <f>#REF!</f>
        <v>#REF!</v>
      </c>
      <c r="U85" s="29" t="e">
        <f>#REF!</f>
        <v>#REF!</v>
      </c>
      <c r="V85" s="29" t="e">
        <f>#REF!</f>
        <v>#REF!</v>
      </c>
      <c r="W85" s="29" t="e">
        <f>#REF!</f>
        <v>#REF!</v>
      </c>
      <c r="X85" s="29" t="e">
        <f>#REF!</f>
        <v>#REF!</v>
      </c>
      <c r="Y85" s="29" t="e">
        <f>#REF!</f>
        <v>#REF!</v>
      </c>
      <c r="Z85" s="29" t="e">
        <f>#REF!</f>
        <v>#REF!</v>
      </c>
      <c r="AA85" s="29" t="e">
        <f>#REF!</f>
        <v>#REF!</v>
      </c>
      <c r="AB85" s="29" t="e">
        <f>#REF!</f>
        <v>#REF!</v>
      </c>
      <c r="AC85" s="29" t="e">
        <f>#REF!</f>
        <v>#REF!</v>
      </c>
      <c r="AD85" s="29" t="e">
        <f>#REF!</f>
        <v>#REF!</v>
      </c>
      <c r="AE85" s="29" t="e">
        <f>#REF!</f>
        <v>#REF!</v>
      </c>
      <c r="AF85" s="29" t="e">
        <f>#REF!</f>
        <v>#REF!</v>
      </c>
      <c r="AG85" s="29" t="e">
        <f>#REF!</f>
        <v>#REF!</v>
      </c>
      <c r="AH85" s="29" t="e">
        <f>#REF!</f>
        <v>#REF!</v>
      </c>
      <c r="AI85" s="29" t="e">
        <f>#REF!</f>
        <v>#REF!</v>
      </c>
      <c r="AJ85" s="29" t="e">
        <f>#REF!</f>
        <v>#REF!</v>
      </c>
      <c r="AK85" s="29" t="e">
        <f>#REF!</f>
        <v>#REF!</v>
      </c>
      <c r="AL85" s="29" t="e">
        <f>#REF!</f>
        <v>#REF!</v>
      </c>
      <c r="AM85" s="29" t="e">
        <f>#REF!</f>
        <v>#REF!</v>
      </c>
      <c r="AN85" s="29" t="e">
        <f>#REF!</f>
        <v>#REF!</v>
      </c>
      <c r="AO85" s="29" t="e">
        <f>#REF!</f>
        <v>#REF!</v>
      </c>
      <c r="AP85" s="29" t="e">
        <f>#REF!</f>
        <v>#REF!</v>
      </c>
      <c r="AQ85" s="29" t="e">
        <f>#REF!</f>
        <v>#REF!</v>
      </c>
      <c r="AR85" s="29">
        <v>0</v>
      </c>
    </row>
    <row r="86" spans="1:44">
      <c r="A86" s="2"/>
      <c r="B86" s="4"/>
      <c r="C86" s="7" t="s">
        <v>234</v>
      </c>
      <c r="D86" s="29" t="e">
        <f>#REF!</f>
        <v>#REF!</v>
      </c>
      <c r="E86" s="29" t="e">
        <f>#REF!</f>
        <v>#REF!</v>
      </c>
      <c r="F86" s="29" t="e">
        <f>#REF!</f>
        <v>#REF!</v>
      </c>
      <c r="G86" s="29" t="e">
        <f>#REF!</f>
        <v>#REF!</v>
      </c>
      <c r="H86" s="29" t="e">
        <f>#REF!</f>
        <v>#REF!</v>
      </c>
      <c r="I86" s="29" t="e">
        <f>#REF!</f>
        <v>#REF!</v>
      </c>
      <c r="J86" s="29" t="e">
        <f>#REF!</f>
        <v>#REF!</v>
      </c>
      <c r="K86" s="29" t="e">
        <f>#REF!</f>
        <v>#REF!</v>
      </c>
      <c r="L86" s="29" t="e">
        <f>#REF!</f>
        <v>#REF!</v>
      </c>
      <c r="M86" s="29" t="e">
        <f>#REF!</f>
        <v>#REF!</v>
      </c>
      <c r="N86" s="29" t="e">
        <f>#REF!</f>
        <v>#REF!</v>
      </c>
      <c r="O86" s="29" t="e">
        <f>#REF!</f>
        <v>#REF!</v>
      </c>
      <c r="P86" s="29" t="e">
        <f>#REF!</f>
        <v>#REF!</v>
      </c>
      <c r="Q86" s="29" t="e">
        <f>#REF!</f>
        <v>#REF!</v>
      </c>
      <c r="R86" s="29" t="e">
        <f>#REF!</f>
        <v>#REF!</v>
      </c>
      <c r="S86" s="29" t="e">
        <f>#REF!</f>
        <v>#REF!</v>
      </c>
      <c r="T86" s="29" t="e">
        <f>#REF!</f>
        <v>#REF!</v>
      </c>
      <c r="U86" s="29" t="e">
        <f>#REF!</f>
        <v>#REF!</v>
      </c>
      <c r="V86" s="29" t="e">
        <f>#REF!</f>
        <v>#REF!</v>
      </c>
      <c r="W86" s="29" t="e">
        <f>#REF!</f>
        <v>#REF!</v>
      </c>
      <c r="X86" s="29" t="e">
        <f>#REF!</f>
        <v>#REF!</v>
      </c>
      <c r="Y86" s="29" t="e">
        <f>#REF!</f>
        <v>#REF!</v>
      </c>
      <c r="Z86" s="29" t="e">
        <f>#REF!</f>
        <v>#REF!</v>
      </c>
      <c r="AA86" s="29" t="e">
        <f>#REF!</f>
        <v>#REF!</v>
      </c>
      <c r="AB86" s="29" t="e">
        <f>#REF!</f>
        <v>#REF!</v>
      </c>
      <c r="AC86" s="29" t="e">
        <f>#REF!</f>
        <v>#REF!</v>
      </c>
      <c r="AD86" s="29" t="e">
        <f>#REF!</f>
        <v>#REF!</v>
      </c>
      <c r="AE86" s="29" t="e">
        <f>#REF!</f>
        <v>#REF!</v>
      </c>
      <c r="AF86" s="29" t="e">
        <f>#REF!</f>
        <v>#REF!</v>
      </c>
      <c r="AG86" s="29" t="e">
        <f>#REF!</f>
        <v>#REF!</v>
      </c>
      <c r="AH86" s="29" t="e">
        <f>#REF!</f>
        <v>#REF!</v>
      </c>
      <c r="AI86" s="29" t="e">
        <f>#REF!</f>
        <v>#REF!</v>
      </c>
      <c r="AJ86" s="29" t="e">
        <f>#REF!</f>
        <v>#REF!</v>
      </c>
      <c r="AK86" s="29" t="e">
        <f>#REF!</f>
        <v>#REF!</v>
      </c>
      <c r="AL86" s="29" t="e">
        <f>#REF!</f>
        <v>#REF!</v>
      </c>
      <c r="AM86" s="29" t="e">
        <f>#REF!</f>
        <v>#REF!</v>
      </c>
      <c r="AN86" s="29" t="e">
        <f>#REF!</f>
        <v>#REF!</v>
      </c>
      <c r="AO86" s="29" t="e">
        <f>#REF!</f>
        <v>#REF!</v>
      </c>
      <c r="AP86" s="29" t="e">
        <f>#REF!</f>
        <v>#REF!</v>
      </c>
      <c r="AQ86" s="29" t="e">
        <f>#REF!</f>
        <v>#REF!</v>
      </c>
      <c r="AR86" s="29">
        <v>43555.090302290002</v>
      </c>
    </row>
    <row r="87" spans="1:44">
      <c r="A87" s="2"/>
      <c r="B87" s="4"/>
      <c r="C87" s="7" t="s">
        <v>235</v>
      </c>
      <c r="D87" s="29" t="e">
        <f>#REF!</f>
        <v>#REF!</v>
      </c>
      <c r="E87" s="29" t="e">
        <f>#REF!</f>
        <v>#REF!</v>
      </c>
      <c r="F87" s="29" t="e">
        <f>#REF!</f>
        <v>#REF!</v>
      </c>
      <c r="G87" s="29" t="e">
        <f>#REF!</f>
        <v>#REF!</v>
      </c>
      <c r="H87" s="29" t="e">
        <f>#REF!</f>
        <v>#REF!</v>
      </c>
      <c r="I87" s="29" t="e">
        <f>#REF!</f>
        <v>#REF!</v>
      </c>
      <c r="J87" s="29" t="e">
        <f>#REF!</f>
        <v>#REF!</v>
      </c>
      <c r="K87" s="29" t="e">
        <f>#REF!</f>
        <v>#REF!</v>
      </c>
      <c r="L87" s="29" t="e">
        <f>#REF!</f>
        <v>#REF!</v>
      </c>
      <c r="M87" s="29" t="e">
        <f>#REF!</f>
        <v>#REF!</v>
      </c>
      <c r="N87" s="29" t="e">
        <f>#REF!</f>
        <v>#REF!</v>
      </c>
      <c r="O87" s="29" t="e">
        <f>#REF!</f>
        <v>#REF!</v>
      </c>
      <c r="P87" s="29" t="e">
        <f>#REF!</f>
        <v>#REF!</v>
      </c>
      <c r="Q87" s="29" t="e">
        <f>#REF!</f>
        <v>#REF!</v>
      </c>
      <c r="R87" s="29" t="e">
        <f>#REF!</f>
        <v>#REF!</v>
      </c>
      <c r="S87" s="29" t="e">
        <f>#REF!</f>
        <v>#REF!</v>
      </c>
      <c r="T87" s="29" t="e">
        <f>#REF!</f>
        <v>#REF!</v>
      </c>
      <c r="U87" s="29" t="e">
        <f>#REF!</f>
        <v>#REF!</v>
      </c>
      <c r="V87" s="29" t="e">
        <f>#REF!</f>
        <v>#REF!</v>
      </c>
      <c r="W87" s="29" t="e">
        <f>#REF!</f>
        <v>#REF!</v>
      </c>
      <c r="X87" s="29" t="e">
        <f>#REF!</f>
        <v>#REF!</v>
      </c>
      <c r="Y87" s="29" t="e">
        <f>#REF!</f>
        <v>#REF!</v>
      </c>
      <c r="Z87" s="29" t="e">
        <f>#REF!</f>
        <v>#REF!</v>
      </c>
      <c r="AA87" s="29" t="e">
        <f>#REF!</f>
        <v>#REF!</v>
      </c>
      <c r="AB87" s="29" t="e">
        <f>#REF!</f>
        <v>#REF!</v>
      </c>
      <c r="AC87" s="29" t="e">
        <f>#REF!</f>
        <v>#REF!</v>
      </c>
      <c r="AD87" s="29" t="e">
        <f>#REF!</f>
        <v>#REF!</v>
      </c>
      <c r="AE87" s="29" t="e">
        <f>#REF!</f>
        <v>#REF!</v>
      </c>
      <c r="AF87" s="29" t="e">
        <f>#REF!</f>
        <v>#REF!</v>
      </c>
      <c r="AG87" s="29" t="e">
        <f>#REF!</f>
        <v>#REF!</v>
      </c>
      <c r="AH87" s="29" t="e">
        <f>#REF!</f>
        <v>#REF!</v>
      </c>
      <c r="AI87" s="29" t="e">
        <f>#REF!</f>
        <v>#REF!</v>
      </c>
      <c r="AJ87" s="29" t="e">
        <f>#REF!</f>
        <v>#REF!</v>
      </c>
      <c r="AK87" s="29" t="e">
        <f>#REF!</f>
        <v>#REF!</v>
      </c>
      <c r="AL87" s="29" t="e">
        <f>#REF!</f>
        <v>#REF!</v>
      </c>
      <c r="AM87" s="29" t="e">
        <f>#REF!</f>
        <v>#REF!</v>
      </c>
      <c r="AN87" s="29" t="e">
        <f>#REF!</f>
        <v>#REF!</v>
      </c>
      <c r="AO87" s="29" t="e">
        <f>#REF!</f>
        <v>#REF!</v>
      </c>
      <c r="AP87" s="29" t="e">
        <f>#REF!</f>
        <v>#REF!</v>
      </c>
      <c r="AQ87" s="29" t="e">
        <f>#REF!</f>
        <v>#REF!</v>
      </c>
      <c r="AR87" s="29">
        <v>182454.49252343</v>
      </c>
    </row>
    <row r="88" spans="1:44">
      <c r="A88" s="2"/>
      <c r="B88" s="4"/>
      <c r="C88" s="7" t="s">
        <v>236</v>
      </c>
      <c r="D88" s="29" t="e">
        <f>#REF!</f>
        <v>#REF!</v>
      </c>
      <c r="E88" s="29" t="e">
        <f>#REF!</f>
        <v>#REF!</v>
      </c>
      <c r="F88" s="29" t="e">
        <f>#REF!</f>
        <v>#REF!</v>
      </c>
      <c r="G88" s="29" t="e">
        <f>#REF!</f>
        <v>#REF!</v>
      </c>
      <c r="H88" s="29" t="e">
        <f>#REF!</f>
        <v>#REF!</v>
      </c>
      <c r="I88" s="29" t="e">
        <f>#REF!</f>
        <v>#REF!</v>
      </c>
      <c r="J88" s="29" t="e">
        <f>#REF!</f>
        <v>#REF!</v>
      </c>
      <c r="K88" s="29" t="e">
        <f>#REF!</f>
        <v>#REF!</v>
      </c>
      <c r="L88" s="29" t="e">
        <f>#REF!</f>
        <v>#REF!</v>
      </c>
      <c r="M88" s="29" t="e">
        <f>#REF!</f>
        <v>#REF!</v>
      </c>
      <c r="N88" s="29" t="e">
        <f>#REF!</f>
        <v>#REF!</v>
      </c>
      <c r="O88" s="29" t="e">
        <f>#REF!</f>
        <v>#REF!</v>
      </c>
      <c r="P88" s="29" t="e">
        <f>#REF!</f>
        <v>#REF!</v>
      </c>
      <c r="Q88" s="29" t="e">
        <f>#REF!</f>
        <v>#REF!</v>
      </c>
      <c r="R88" s="29" t="e">
        <f>#REF!</f>
        <v>#REF!</v>
      </c>
      <c r="S88" s="29" t="e">
        <f>#REF!</f>
        <v>#REF!</v>
      </c>
      <c r="T88" s="29" t="e">
        <f>#REF!</f>
        <v>#REF!</v>
      </c>
      <c r="U88" s="29" t="e">
        <f>#REF!</f>
        <v>#REF!</v>
      </c>
      <c r="V88" s="29" t="e">
        <f>#REF!</f>
        <v>#REF!</v>
      </c>
      <c r="W88" s="29" t="e">
        <f>#REF!</f>
        <v>#REF!</v>
      </c>
      <c r="X88" s="29" t="e">
        <f>#REF!</f>
        <v>#REF!</v>
      </c>
      <c r="Y88" s="29" t="e">
        <f>#REF!</f>
        <v>#REF!</v>
      </c>
      <c r="Z88" s="29" t="e">
        <f>#REF!</f>
        <v>#REF!</v>
      </c>
      <c r="AA88" s="29" t="e">
        <f>#REF!</f>
        <v>#REF!</v>
      </c>
      <c r="AB88" s="29" t="e">
        <f>#REF!</f>
        <v>#REF!</v>
      </c>
      <c r="AC88" s="29" t="e">
        <f>#REF!</f>
        <v>#REF!</v>
      </c>
      <c r="AD88" s="29" t="e">
        <f>#REF!</f>
        <v>#REF!</v>
      </c>
      <c r="AE88" s="29" t="e">
        <f>#REF!</f>
        <v>#REF!</v>
      </c>
      <c r="AF88" s="29" t="e">
        <f>#REF!</f>
        <v>#REF!</v>
      </c>
      <c r="AG88" s="29" t="e">
        <f>#REF!</f>
        <v>#REF!</v>
      </c>
      <c r="AH88" s="29" t="e">
        <f>#REF!</f>
        <v>#REF!</v>
      </c>
      <c r="AI88" s="29" t="e">
        <f>#REF!</f>
        <v>#REF!</v>
      </c>
      <c r="AJ88" s="29" t="e">
        <f>#REF!</f>
        <v>#REF!</v>
      </c>
      <c r="AK88" s="29" t="e">
        <f>#REF!</f>
        <v>#REF!</v>
      </c>
      <c r="AL88" s="29" t="e">
        <f>#REF!</f>
        <v>#REF!</v>
      </c>
      <c r="AM88" s="29" t="e">
        <f>#REF!</f>
        <v>#REF!</v>
      </c>
      <c r="AN88" s="29" t="e">
        <f>#REF!</f>
        <v>#REF!</v>
      </c>
      <c r="AO88" s="29" t="e">
        <f>#REF!</f>
        <v>#REF!</v>
      </c>
      <c r="AP88" s="29" t="e">
        <f>#REF!</f>
        <v>#REF!</v>
      </c>
      <c r="AQ88" s="29" t="e">
        <f>#REF!</f>
        <v>#REF!</v>
      </c>
      <c r="AR88" s="29">
        <v>0</v>
      </c>
    </row>
    <row r="89" spans="1:44">
      <c r="A89" s="2"/>
      <c r="B89" s="4"/>
      <c r="C89" s="7" t="s">
        <v>237</v>
      </c>
      <c r="D89" s="29" t="e">
        <f>#REF!</f>
        <v>#REF!</v>
      </c>
      <c r="E89" s="29" t="e">
        <f>#REF!</f>
        <v>#REF!</v>
      </c>
      <c r="F89" s="29" t="e">
        <f>#REF!</f>
        <v>#REF!</v>
      </c>
      <c r="G89" s="29" t="e">
        <f>#REF!</f>
        <v>#REF!</v>
      </c>
      <c r="H89" s="29" t="e">
        <f>#REF!</f>
        <v>#REF!</v>
      </c>
      <c r="I89" s="29" t="e">
        <f>#REF!</f>
        <v>#REF!</v>
      </c>
      <c r="J89" s="29" t="e">
        <f>#REF!</f>
        <v>#REF!</v>
      </c>
      <c r="K89" s="29" t="e">
        <f>#REF!</f>
        <v>#REF!</v>
      </c>
      <c r="L89" s="29" t="e">
        <f>#REF!</f>
        <v>#REF!</v>
      </c>
      <c r="M89" s="29" t="e">
        <f>#REF!</f>
        <v>#REF!</v>
      </c>
      <c r="N89" s="29" t="e">
        <f>#REF!</f>
        <v>#REF!</v>
      </c>
      <c r="O89" s="29" t="e">
        <f>#REF!</f>
        <v>#REF!</v>
      </c>
      <c r="P89" s="29" t="e">
        <f>#REF!</f>
        <v>#REF!</v>
      </c>
      <c r="Q89" s="29" t="e">
        <f>#REF!</f>
        <v>#REF!</v>
      </c>
      <c r="R89" s="29" t="e">
        <f>#REF!</f>
        <v>#REF!</v>
      </c>
      <c r="S89" s="29" t="e">
        <f>#REF!</f>
        <v>#REF!</v>
      </c>
      <c r="T89" s="29" t="e">
        <f>#REF!</f>
        <v>#REF!</v>
      </c>
      <c r="U89" s="29" t="e">
        <f>#REF!</f>
        <v>#REF!</v>
      </c>
      <c r="V89" s="29" t="e">
        <f>#REF!</f>
        <v>#REF!</v>
      </c>
      <c r="W89" s="29" t="e">
        <f>#REF!</f>
        <v>#REF!</v>
      </c>
      <c r="X89" s="29" t="e">
        <f>#REF!</f>
        <v>#REF!</v>
      </c>
      <c r="Y89" s="29" t="e">
        <f>#REF!</f>
        <v>#REF!</v>
      </c>
      <c r="Z89" s="29" t="e">
        <f>#REF!</f>
        <v>#REF!</v>
      </c>
      <c r="AA89" s="29" t="e">
        <f>#REF!</f>
        <v>#REF!</v>
      </c>
      <c r="AB89" s="29" t="e">
        <f>#REF!</f>
        <v>#REF!</v>
      </c>
      <c r="AC89" s="29" t="e">
        <f>#REF!</f>
        <v>#REF!</v>
      </c>
      <c r="AD89" s="29" t="e">
        <f>#REF!</f>
        <v>#REF!</v>
      </c>
      <c r="AE89" s="29" t="e">
        <f>#REF!</f>
        <v>#REF!</v>
      </c>
      <c r="AF89" s="29" t="e">
        <f>#REF!</f>
        <v>#REF!</v>
      </c>
      <c r="AG89" s="29" t="e">
        <f>#REF!</f>
        <v>#REF!</v>
      </c>
      <c r="AH89" s="29" t="e">
        <f>#REF!</f>
        <v>#REF!</v>
      </c>
      <c r="AI89" s="29" t="e">
        <f>#REF!</f>
        <v>#REF!</v>
      </c>
      <c r="AJ89" s="29" t="e">
        <f>#REF!</f>
        <v>#REF!</v>
      </c>
      <c r="AK89" s="29" t="e">
        <f>#REF!</f>
        <v>#REF!</v>
      </c>
      <c r="AL89" s="29" t="e">
        <f>#REF!</f>
        <v>#REF!</v>
      </c>
      <c r="AM89" s="29" t="e">
        <f>#REF!</f>
        <v>#REF!</v>
      </c>
      <c r="AN89" s="29" t="e">
        <f>#REF!</f>
        <v>#REF!</v>
      </c>
      <c r="AO89" s="29" t="e">
        <f>#REF!</f>
        <v>#REF!</v>
      </c>
      <c r="AP89" s="29" t="e">
        <f>#REF!</f>
        <v>#REF!</v>
      </c>
      <c r="AQ89" s="29" t="e">
        <f>#REF!</f>
        <v>#REF!</v>
      </c>
      <c r="AR89" s="29">
        <v>3684.7800669200001</v>
      </c>
    </row>
    <row r="90" spans="1:44">
      <c r="A90" s="2"/>
      <c r="B90" s="4"/>
      <c r="C90" s="7" t="s">
        <v>193</v>
      </c>
      <c r="D90" s="29" t="e">
        <f>#REF!</f>
        <v>#REF!</v>
      </c>
      <c r="E90" s="29" t="e">
        <f>#REF!</f>
        <v>#REF!</v>
      </c>
      <c r="F90" s="29" t="e">
        <f>#REF!</f>
        <v>#REF!</v>
      </c>
      <c r="G90" s="29" t="e">
        <f>#REF!</f>
        <v>#REF!</v>
      </c>
      <c r="H90" s="29" t="e">
        <f>#REF!</f>
        <v>#REF!</v>
      </c>
      <c r="I90" s="29" t="e">
        <f>#REF!</f>
        <v>#REF!</v>
      </c>
      <c r="J90" s="29" t="e">
        <f>#REF!</f>
        <v>#REF!</v>
      </c>
      <c r="K90" s="29" t="e">
        <f>#REF!</f>
        <v>#REF!</v>
      </c>
      <c r="L90" s="29" t="e">
        <f>#REF!</f>
        <v>#REF!</v>
      </c>
      <c r="M90" s="29" t="e">
        <f>#REF!</f>
        <v>#REF!</v>
      </c>
      <c r="N90" s="29" t="e">
        <f>#REF!</f>
        <v>#REF!</v>
      </c>
      <c r="O90" s="29" t="e">
        <f>#REF!</f>
        <v>#REF!</v>
      </c>
      <c r="P90" s="29" t="e">
        <f>#REF!</f>
        <v>#REF!</v>
      </c>
      <c r="Q90" s="29" t="e">
        <f>#REF!</f>
        <v>#REF!</v>
      </c>
      <c r="R90" s="29" t="e">
        <f>#REF!</f>
        <v>#REF!</v>
      </c>
      <c r="S90" s="29" t="e">
        <f>#REF!</f>
        <v>#REF!</v>
      </c>
      <c r="T90" s="29" t="e">
        <f>#REF!</f>
        <v>#REF!</v>
      </c>
      <c r="U90" s="29" t="e">
        <f>#REF!</f>
        <v>#REF!</v>
      </c>
      <c r="V90" s="29" t="e">
        <f>#REF!</f>
        <v>#REF!</v>
      </c>
      <c r="W90" s="29" t="e">
        <f>#REF!</f>
        <v>#REF!</v>
      </c>
      <c r="X90" s="29" t="e">
        <f>#REF!</f>
        <v>#REF!</v>
      </c>
      <c r="Y90" s="29" t="e">
        <f>#REF!</f>
        <v>#REF!</v>
      </c>
      <c r="Z90" s="29" t="e">
        <f>#REF!</f>
        <v>#REF!</v>
      </c>
      <c r="AA90" s="29" t="e">
        <f>#REF!</f>
        <v>#REF!</v>
      </c>
      <c r="AB90" s="29" t="e">
        <f>#REF!</f>
        <v>#REF!</v>
      </c>
      <c r="AC90" s="29" t="e">
        <f>#REF!</f>
        <v>#REF!</v>
      </c>
      <c r="AD90" s="29" t="e">
        <f>#REF!</f>
        <v>#REF!</v>
      </c>
      <c r="AE90" s="29" t="e">
        <f>#REF!</f>
        <v>#REF!</v>
      </c>
      <c r="AF90" s="29" t="e">
        <f>#REF!</f>
        <v>#REF!</v>
      </c>
      <c r="AG90" s="29" t="e">
        <f>#REF!</f>
        <v>#REF!</v>
      </c>
      <c r="AH90" s="29" t="e">
        <f>#REF!</f>
        <v>#REF!</v>
      </c>
      <c r="AI90" s="29" t="e">
        <f>#REF!</f>
        <v>#REF!</v>
      </c>
      <c r="AJ90" s="29" t="e">
        <f>#REF!</f>
        <v>#REF!</v>
      </c>
      <c r="AK90" s="29" t="e">
        <f>#REF!</f>
        <v>#REF!</v>
      </c>
      <c r="AL90" s="29" t="e">
        <f>#REF!</f>
        <v>#REF!</v>
      </c>
      <c r="AM90" s="29" t="e">
        <f>#REF!</f>
        <v>#REF!</v>
      </c>
      <c r="AN90" s="29" t="e">
        <f>#REF!</f>
        <v>#REF!</v>
      </c>
      <c r="AO90" s="29" t="e">
        <f>#REF!</f>
        <v>#REF!</v>
      </c>
      <c r="AP90" s="29" t="e">
        <f>#REF!</f>
        <v>#REF!</v>
      </c>
      <c r="AQ90" s="29" t="e">
        <f>#REF!</f>
        <v>#REF!</v>
      </c>
      <c r="AR90" s="29">
        <v>59.452331999999998</v>
      </c>
    </row>
    <row r="91" spans="1:44">
      <c r="A91" s="2"/>
      <c r="B91" s="4"/>
      <c r="C91" s="7" t="s">
        <v>238</v>
      </c>
      <c r="D91" s="29" t="e">
        <f>#REF!</f>
        <v>#REF!</v>
      </c>
      <c r="E91" s="29" t="e">
        <f>#REF!</f>
        <v>#REF!</v>
      </c>
      <c r="F91" s="29" t="e">
        <f>#REF!</f>
        <v>#REF!</v>
      </c>
      <c r="G91" s="29" t="e">
        <f>#REF!</f>
        <v>#REF!</v>
      </c>
      <c r="H91" s="29" t="e">
        <f>#REF!</f>
        <v>#REF!</v>
      </c>
      <c r="I91" s="29" t="e">
        <f>#REF!</f>
        <v>#REF!</v>
      </c>
      <c r="J91" s="29" t="e">
        <f>#REF!</f>
        <v>#REF!</v>
      </c>
      <c r="K91" s="29" t="e">
        <f>#REF!</f>
        <v>#REF!</v>
      </c>
      <c r="L91" s="29" t="e">
        <f>#REF!</f>
        <v>#REF!</v>
      </c>
      <c r="M91" s="29" t="e">
        <f>#REF!</f>
        <v>#REF!</v>
      </c>
      <c r="N91" s="29" t="e">
        <f>#REF!</f>
        <v>#REF!</v>
      </c>
      <c r="O91" s="29" t="e">
        <f>#REF!</f>
        <v>#REF!</v>
      </c>
      <c r="P91" s="29" t="e">
        <f>#REF!</f>
        <v>#REF!</v>
      </c>
      <c r="Q91" s="29" t="e">
        <f>#REF!</f>
        <v>#REF!</v>
      </c>
      <c r="R91" s="29" t="e">
        <f>#REF!</f>
        <v>#REF!</v>
      </c>
      <c r="S91" s="29" t="e">
        <f>#REF!</f>
        <v>#REF!</v>
      </c>
      <c r="T91" s="29" t="e">
        <f>#REF!</f>
        <v>#REF!</v>
      </c>
      <c r="U91" s="29" t="e">
        <f>#REF!</f>
        <v>#REF!</v>
      </c>
      <c r="V91" s="29" t="e">
        <f>#REF!</f>
        <v>#REF!</v>
      </c>
      <c r="W91" s="29" t="e">
        <f>#REF!</f>
        <v>#REF!</v>
      </c>
      <c r="X91" s="29" t="e">
        <f>#REF!</f>
        <v>#REF!</v>
      </c>
      <c r="Y91" s="29" t="e">
        <f>#REF!</f>
        <v>#REF!</v>
      </c>
      <c r="Z91" s="29" t="e">
        <f>#REF!</f>
        <v>#REF!</v>
      </c>
      <c r="AA91" s="29" t="e">
        <f>#REF!</f>
        <v>#REF!</v>
      </c>
      <c r="AB91" s="29" t="e">
        <f>#REF!</f>
        <v>#REF!</v>
      </c>
      <c r="AC91" s="29" t="e">
        <f>#REF!</f>
        <v>#REF!</v>
      </c>
      <c r="AD91" s="29" t="e">
        <f>#REF!</f>
        <v>#REF!</v>
      </c>
      <c r="AE91" s="29" t="e">
        <f>#REF!</f>
        <v>#REF!</v>
      </c>
      <c r="AF91" s="29" t="e">
        <f>#REF!</f>
        <v>#REF!</v>
      </c>
      <c r="AG91" s="29" t="e">
        <f>#REF!</f>
        <v>#REF!</v>
      </c>
      <c r="AH91" s="29" t="e">
        <f>#REF!</f>
        <v>#REF!</v>
      </c>
      <c r="AI91" s="29" t="e">
        <f>#REF!</f>
        <v>#REF!</v>
      </c>
      <c r="AJ91" s="29" t="e">
        <f>#REF!</f>
        <v>#REF!</v>
      </c>
      <c r="AK91" s="29" t="e">
        <f>#REF!</f>
        <v>#REF!</v>
      </c>
      <c r="AL91" s="29" t="e">
        <f>#REF!</f>
        <v>#REF!</v>
      </c>
      <c r="AM91" s="29" t="e">
        <f>#REF!</f>
        <v>#REF!</v>
      </c>
      <c r="AN91" s="29" t="e">
        <f>#REF!</f>
        <v>#REF!</v>
      </c>
      <c r="AO91" s="29" t="e">
        <f>#REF!</f>
        <v>#REF!</v>
      </c>
      <c r="AP91" s="29" t="e">
        <f>#REF!</f>
        <v>#REF!</v>
      </c>
      <c r="AQ91" s="29" t="e">
        <f>#REF!</f>
        <v>#REF!</v>
      </c>
      <c r="AR91" s="29">
        <v>7768.3329122700006</v>
      </c>
    </row>
    <row r="92" spans="1:44">
      <c r="A92" s="2"/>
      <c r="B92" s="4"/>
      <c r="C92" s="7" t="s">
        <v>68</v>
      </c>
      <c r="D92" s="29" t="e">
        <f>#REF!</f>
        <v>#REF!</v>
      </c>
      <c r="E92" s="29" t="e">
        <f>#REF!</f>
        <v>#REF!</v>
      </c>
      <c r="F92" s="29" t="e">
        <f>#REF!</f>
        <v>#REF!</v>
      </c>
      <c r="G92" s="29" t="e">
        <f>#REF!</f>
        <v>#REF!</v>
      </c>
      <c r="H92" s="29" t="e">
        <f>#REF!</f>
        <v>#REF!</v>
      </c>
      <c r="I92" s="29" t="e">
        <f>#REF!</f>
        <v>#REF!</v>
      </c>
      <c r="J92" s="29" t="e">
        <f>#REF!</f>
        <v>#REF!</v>
      </c>
      <c r="K92" s="29" t="e">
        <f>#REF!</f>
        <v>#REF!</v>
      </c>
      <c r="L92" s="29" t="e">
        <f>#REF!</f>
        <v>#REF!</v>
      </c>
      <c r="M92" s="29" t="e">
        <f>#REF!</f>
        <v>#REF!</v>
      </c>
      <c r="N92" s="29" t="e">
        <f>#REF!</f>
        <v>#REF!</v>
      </c>
      <c r="O92" s="29" t="e">
        <f>#REF!</f>
        <v>#REF!</v>
      </c>
      <c r="P92" s="29" t="e">
        <f>#REF!</f>
        <v>#REF!</v>
      </c>
      <c r="Q92" s="29" t="e">
        <f>#REF!</f>
        <v>#REF!</v>
      </c>
      <c r="R92" s="29" t="e">
        <f>#REF!</f>
        <v>#REF!</v>
      </c>
      <c r="S92" s="29" t="e">
        <f>#REF!</f>
        <v>#REF!</v>
      </c>
      <c r="T92" s="29" t="e">
        <f>#REF!</f>
        <v>#REF!</v>
      </c>
      <c r="U92" s="29" t="e">
        <f>#REF!</f>
        <v>#REF!</v>
      </c>
      <c r="V92" s="29" t="e">
        <f>#REF!</f>
        <v>#REF!</v>
      </c>
      <c r="W92" s="29" t="e">
        <f>#REF!</f>
        <v>#REF!</v>
      </c>
      <c r="X92" s="29" t="e">
        <f>#REF!</f>
        <v>#REF!</v>
      </c>
      <c r="Y92" s="29" t="e">
        <f>#REF!</f>
        <v>#REF!</v>
      </c>
      <c r="Z92" s="29" t="e">
        <f>#REF!</f>
        <v>#REF!</v>
      </c>
      <c r="AA92" s="29" t="e">
        <f>#REF!</f>
        <v>#REF!</v>
      </c>
      <c r="AB92" s="29" t="e">
        <f>#REF!</f>
        <v>#REF!</v>
      </c>
      <c r="AC92" s="29" t="e">
        <f>#REF!</f>
        <v>#REF!</v>
      </c>
      <c r="AD92" s="29" t="e">
        <f>#REF!</f>
        <v>#REF!</v>
      </c>
      <c r="AE92" s="29" t="e">
        <f>#REF!</f>
        <v>#REF!</v>
      </c>
      <c r="AF92" s="29" t="e">
        <f>#REF!</f>
        <v>#REF!</v>
      </c>
      <c r="AG92" s="29" t="e">
        <f>#REF!</f>
        <v>#REF!</v>
      </c>
      <c r="AH92" s="29" t="e">
        <f>#REF!</f>
        <v>#REF!</v>
      </c>
      <c r="AI92" s="29" t="e">
        <f>#REF!</f>
        <v>#REF!</v>
      </c>
      <c r="AJ92" s="29" t="e">
        <f>#REF!</f>
        <v>#REF!</v>
      </c>
      <c r="AK92" s="29" t="e">
        <f>#REF!</f>
        <v>#REF!</v>
      </c>
      <c r="AL92" s="29" t="e">
        <f>#REF!</f>
        <v>#REF!</v>
      </c>
      <c r="AM92" s="29" t="e">
        <f>#REF!</f>
        <v>#REF!</v>
      </c>
      <c r="AN92" s="29" t="e">
        <f>#REF!</f>
        <v>#REF!</v>
      </c>
      <c r="AO92" s="29" t="e">
        <f>#REF!</f>
        <v>#REF!</v>
      </c>
      <c r="AP92" s="29" t="e">
        <f>#REF!</f>
        <v>#REF!</v>
      </c>
      <c r="AQ92" s="29" t="e">
        <f>#REF!</f>
        <v>#REF!</v>
      </c>
      <c r="AR92" s="29">
        <v>0</v>
      </c>
    </row>
    <row r="93" spans="1:44">
      <c r="A93" s="2"/>
      <c r="B93" s="4"/>
      <c r="C93" s="7" t="s">
        <v>239</v>
      </c>
      <c r="D93" s="29" t="e">
        <f>#REF!</f>
        <v>#REF!</v>
      </c>
      <c r="E93" s="29" t="e">
        <f>#REF!</f>
        <v>#REF!</v>
      </c>
      <c r="F93" s="29" t="e">
        <f>#REF!</f>
        <v>#REF!</v>
      </c>
      <c r="G93" s="29" t="e">
        <f>#REF!</f>
        <v>#REF!</v>
      </c>
      <c r="H93" s="29" t="e">
        <f>#REF!</f>
        <v>#REF!</v>
      </c>
      <c r="I93" s="29" t="e">
        <f>#REF!</f>
        <v>#REF!</v>
      </c>
      <c r="J93" s="29" t="e">
        <f>#REF!</f>
        <v>#REF!</v>
      </c>
      <c r="K93" s="29" t="e">
        <f>#REF!</f>
        <v>#REF!</v>
      </c>
      <c r="L93" s="29" t="e">
        <f>#REF!</f>
        <v>#REF!</v>
      </c>
      <c r="M93" s="29" t="e">
        <f>#REF!</f>
        <v>#REF!</v>
      </c>
      <c r="N93" s="29" t="e">
        <f>#REF!</f>
        <v>#REF!</v>
      </c>
      <c r="O93" s="29" t="e">
        <f>#REF!</f>
        <v>#REF!</v>
      </c>
      <c r="P93" s="29" t="e">
        <f>#REF!</f>
        <v>#REF!</v>
      </c>
      <c r="Q93" s="29" t="e">
        <f>#REF!</f>
        <v>#REF!</v>
      </c>
      <c r="R93" s="29" t="e">
        <f>#REF!</f>
        <v>#REF!</v>
      </c>
      <c r="S93" s="29" t="e">
        <f>#REF!</f>
        <v>#REF!</v>
      </c>
      <c r="T93" s="29" t="e">
        <f>#REF!</f>
        <v>#REF!</v>
      </c>
      <c r="U93" s="29" t="e">
        <f>#REF!</f>
        <v>#REF!</v>
      </c>
      <c r="V93" s="29" t="e">
        <f>#REF!</f>
        <v>#REF!</v>
      </c>
      <c r="W93" s="29" t="e">
        <f>#REF!</f>
        <v>#REF!</v>
      </c>
      <c r="X93" s="29" t="e">
        <f>#REF!</f>
        <v>#REF!</v>
      </c>
      <c r="Y93" s="29" t="e">
        <f>#REF!</f>
        <v>#REF!</v>
      </c>
      <c r="Z93" s="29" t="e">
        <f>#REF!</f>
        <v>#REF!</v>
      </c>
      <c r="AA93" s="29" t="e">
        <f>#REF!</f>
        <v>#REF!</v>
      </c>
      <c r="AB93" s="29" t="e">
        <f>#REF!</f>
        <v>#REF!</v>
      </c>
      <c r="AC93" s="29" t="e">
        <f>#REF!</f>
        <v>#REF!</v>
      </c>
      <c r="AD93" s="29" t="e">
        <f>#REF!</f>
        <v>#REF!</v>
      </c>
      <c r="AE93" s="29" t="e">
        <f>#REF!</f>
        <v>#REF!</v>
      </c>
      <c r="AF93" s="29" t="e">
        <f>#REF!</f>
        <v>#REF!</v>
      </c>
      <c r="AG93" s="29" t="e">
        <f>#REF!</f>
        <v>#REF!</v>
      </c>
      <c r="AH93" s="29" t="e">
        <f>#REF!</f>
        <v>#REF!</v>
      </c>
      <c r="AI93" s="29" t="e">
        <f>#REF!</f>
        <v>#REF!</v>
      </c>
      <c r="AJ93" s="29" t="e">
        <f>#REF!</f>
        <v>#REF!</v>
      </c>
      <c r="AK93" s="29" t="e">
        <f>#REF!</f>
        <v>#REF!</v>
      </c>
      <c r="AL93" s="29" t="e">
        <f>#REF!</f>
        <v>#REF!</v>
      </c>
      <c r="AM93" s="29" t="e">
        <f>#REF!</f>
        <v>#REF!</v>
      </c>
      <c r="AN93" s="29" t="e">
        <f>#REF!</f>
        <v>#REF!</v>
      </c>
      <c r="AO93" s="29" t="e">
        <f>#REF!</f>
        <v>#REF!</v>
      </c>
      <c r="AP93" s="29" t="e">
        <f>#REF!</f>
        <v>#REF!</v>
      </c>
      <c r="AQ93" s="29" t="e">
        <f>#REF!</f>
        <v>#REF!</v>
      </c>
      <c r="AR93" s="29">
        <v>0</v>
      </c>
    </row>
    <row r="94" spans="1:44">
      <c r="A94" s="2"/>
      <c r="B94" s="4"/>
      <c r="C94" s="7" t="s">
        <v>240</v>
      </c>
      <c r="D94" s="29" t="e">
        <f>#REF!</f>
        <v>#REF!</v>
      </c>
      <c r="E94" s="29" t="e">
        <f>#REF!</f>
        <v>#REF!</v>
      </c>
      <c r="F94" s="29" t="e">
        <f>#REF!</f>
        <v>#REF!</v>
      </c>
      <c r="G94" s="29" t="e">
        <f>#REF!</f>
        <v>#REF!</v>
      </c>
      <c r="H94" s="29" t="e">
        <f>#REF!</f>
        <v>#REF!</v>
      </c>
      <c r="I94" s="29" t="e">
        <f>#REF!</f>
        <v>#REF!</v>
      </c>
      <c r="J94" s="29" t="e">
        <f>#REF!</f>
        <v>#REF!</v>
      </c>
      <c r="K94" s="29" t="e">
        <f>#REF!</f>
        <v>#REF!</v>
      </c>
      <c r="L94" s="29" t="e">
        <f>#REF!</f>
        <v>#REF!</v>
      </c>
      <c r="M94" s="29" t="e">
        <f>#REF!</f>
        <v>#REF!</v>
      </c>
      <c r="N94" s="29" t="e">
        <f>#REF!</f>
        <v>#REF!</v>
      </c>
      <c r="O94" s="29" t="e">
        <f>#REF!</f>
        <v>#REF!</v>
      </c>
      <c r="P94" s="29" t="e">
        <f>#REF!</f>
        <v>#REF!</v>
      </c>
      <c r="Q94" s="29" t="e">
        <f>#REF!</f>
        <v>#REF!</v>
      </c>
      <c r="R94" s="29" t="e">
        <f>#REF!</f>
        <v>#REF!</v>
      </c>
      <c r="S94" s="29" t="e">
        <f>#REF!</f>
        <v>#REF!</v>
      </c>
      <c r="T94" s="29" t="e">
        <f>#REF!</f>
        <v>#REF!</v>
      </c>
      <c r="U94" s="29" t="e">
        <f>#REF!</f>
        <v>#REF!</v>
      </c>
      <c r="V94" s="29" t="e">
        <f>#REF!</f>
        <v>#REF!</v>
      </c>
      <c r="W94" s="29" t="e">
        <f>#REF!</f>
        <v>#REF!</v>
      </c>
      <c r="X94" s="29" t="e">
        <f>#REF!</f>
        <v>#REF!</v>
      </c>
      <c r="Y94" s="29" t="e">
        <f>#REF!</f>
        <v>#REF!</v>
      </c>
      <c r="Z94" s="29" t="e">
        <f>#REF!</f>
        <v>#REF!</v>
      </c>
      <c r="AA94" s="29" t="e">
        <f>#REF!</f>
        <v>#REF!</v>
      </c>
      <c r="AB94" s="29" t="e">
        <f>#REF!</f>
        <v>#REF!</v>
      </c>
      <c r="AC94" s="29" t="e">
        <f>#REF!</f>
        <v>#REF!</v>
      </c>
      <c r="AD94" s="29" t="e">
        <f>#REF!</f>
        <v>#REF!</v>
      </c>
      <c r="AE94" s="29" t="e">
        <f>#REF!</f>
        <v>#REF!</v>
      </c>
      <c r="AF94" s="29" t="e">
        <f>#REF!</f>
        <v>#REF!</v>
      </c>
      <c r="AG94" s="29" t="e">
        <f>#REF!</f>
        <v>#REF!</v>
      </c>
      <c r="AH94" s="29" t="e">
        <f>#REF!</f>
        <v>#REF!</v>
      </c>
      <c r="AI94" s="29" t="e">
        <f>#REF!</f>
        <v>#REF!</v>
      </c>
      <c r="AJ94" s="29" t="e">
        <f>#REF!</f>
        <v>#REF!</v>
      </c>
      <c r="AK94" s="29" t="e">
        <f>#REF!</f>
        <v>#REF!</v>
      </c>
      <c r="AL94" s="29" t="e">
        <f>#REF!</f>
        <v>#REF!</v>
      </c>
      <c r="AM94" s="29" t="e">
        <f>#REF!</f>
        <v>#REF!</v>
      </c>
      <c r="AN94" s="29" t="e">
        <f>#REF!</f>
        <v>#REF!</v>
      </c>
      <c r="AO94" s="29" t="e">
        <f>#REF!</f>
        <v>#REF!</v>
      </c>
      <c r="AP94" s="29" t="e">
        <f>#REF!</f>
        <v>#REF!</v>
      </c>
      <c r="AQ94" s="29" t="e">
        <f>#REF!</f>
        <v>#REF!</v>
      </c>
      <c r="AR94" s="29">
        <v>354.30574722</v>
      </c>
    </row>
    <row r="95" spans="1:44">
      <c r="A95" s="2"/>
      <c r="B95" s="4"/>
      <c r="C95" s="7" t="s">
        <v>241</v>
      </c>
      <c r="D95" s="29" t="e">
        <f>#REF!</f>
        <v>#REF!</v>
      </c>
      <c r="E95" s="29" t="e">
        <f>#REF!</f>
        <v>#REF!</v>
      </c>
      <c r="F95" s="29" t="e">
        <f>#REF!</f>
        <v>#REF!</v>
      </c>
      <c r="G95" s="29" t="e">
        <f>#REF!</f>
        <v>#REF!</v>
      </c>
      <c r="H95" s="29" t="e">
        <f>#REF!</f>
        <v>#REF!</v>
      </c>
      <c r="I95" s="29" t="e">
        <f>#REF!</f>
        <v>#REF!</v>
      </c>
      <c r="J95" s="29" t="e">
        <f>#REF!</f>
        <v>#REF!</v>
      </c>
      <c r="K95" s="29" t="e">
        <f>#REF!</f>
        <v>#REF!</v>
      </c>
      <c r="L95" s="29" t="e">
        <f>#REF!</f>
        <v>#REF!</v>
      </c>
      <c r="M95" s="29" t="e">
        <f>#REF!</f>
        <v>#REF!</v>
      </c>
      <c r="N95" s="29" t="e">
        <f>#REF!</f>
        <v>#REF!</v>
      </c>
      <c r="O95" s="29" t="e">
        <f>#REF!</f>
        <v>#REF!</v>
      </c>
      <c r="P95" s="29" t="e">
        <f>#REF!</f>
        <v>#REF!</v>
      </c>
      <c r="Q95" s="29" t="e">
        <f>#REF!</f>
        <v>#REF!</v>
      </c>
      <c r="R95" s="29" t="e">
        <f>#REF!</f>
        <v>#REF!</v>
      </c>
      <c r="S95" s="29" t="e">
        <f>#REF!</f>
        <v>#REF!</v>
      </c>
      <c r="T95" s="29" t="e">
        <f>#REF!</f>
        <v>#REF!</v>
      </c>
      <c r="U95" s="29" t="e">
        <f>#REF!</f>
        <v>#REF!</v>
      </c>
      <c r="V95" s="29" t="e">
        <f>#REF!</f>
        <v>#REF!</v>
      </c>
      <c r="W95" s="29" t="e">
        <f>#REF!</f>
        <v>#REF!</v>
      </c>
      <c r="X95" s="29" t="e">
        <f>#REF!</f>
        <v>#REF!</v>
      </c>
      <c r="Y95" s="29" t="e">
        <f>#REF!</f>
        <v>#REF!</v>
      </c>
      <c r="Z95" s="29" t="e">
        <f>#REF!</f>
        <v>#REF!</v>
      </c>
      <c r="AA95" s="29" t="e">
        <f>#REF!</f>
        <v>#REF!</v>
      </c>
      <c r="AB95" s="29" t="e">
        <f>#REF!</f>
        <v>#REF!</v>
      </c>
      <c r="AC95" s="29" t="e">
        <f>#REF!</f>
        <v>#REF!</v>
      </c>
      <c r="AD95" s="29" t="e">
        <f>#REF!</f>
        <v>#REF!</v>
      </c>
      <c r="AE95" s="29" t="e">
        <f>#REF!</f>
        <v>#REF!</v>
      </c>
      <c r="AF95" s="29" t="e">
        <f>#REF!</f>
        <v>#REF!</v>
      </c>
      <c r="AG95" s="29" t="e">
        <f>#REF!</f>
        <v>#REF!</v>
      </c>
      <c r="AH95" s="29" t="e">
        <f>#REF!</f>
        <v>#REF!</v>
      </c>
      <c r="AI95" s="29" t="e">
        <f>#REF!</f>
        <v>#REF!</v>
      </c>
      <c r="AJ95" s="29" t="e">
        <f>#REF!</f>
        <v>#REF!</v>
      </c>
      <c r="AK95" s="29" t="e">
        <f>#REF!</f>
        <v>#REF!</v>
      </c>
      <c r="AL95" s="29" t="e">
        <f>#REF!</f>
        <v>#REF!</v>
      </c>
      <c r="AM95" s="29" t="e">
        <f>#REF!</f>
        <v>#REF!</v>
      </c>
      <c r="AN95" s="29" t="e">
        <f>#REF!</f>
        <v>#REF!</v>
      </c>
      <c r="AO95" s="29" t="e">
        <f>#REF!</f>
        <v>#REF!</v>
      </c>
      <c r="AP95" s="29" t="e">
        <f>#REF!</f>
        <v>#REF!</v>
      </c>
      <c r="AQ95" s="29" t="e">
        <f>#REF!</f>
        <v>#REF!</v>
      </c>
      <c r="AR95" s="29">
        <v>3180258.3632278102</v>
      </c>
    </row>
    <row r="96" spans="1:44">
      <c r="A96" s="2"/>
      <c r="B96" s="4"/>
      <c r="C96" s="7" t="s">
        <v>242</v>
      </c>
      <c r="D96" s="29" t="e">
        <f>#REF!</f>
        <v>#REF!</v>
      </c>
      <c r="E96" s="29" t="e">
        <f>#REF!</f>
        <v>#REF!</v>
      </c>
      <c r="F96" s="29" t="e">
        <f>#REF!</f>
        <v>#REF!</v>
      </c>
      <c r="G96" s="29" t="e">
        <f>#REF!</f>
        <v>#REF!</v>
      </c>
      <c r="H96" s="29" t="e">
        <f>#REF!</f>
        <v>#REF!</v>
      </c>
      <c r="I96" s="29" t="e">
        <f>#REF!</f>
        <v>#REF!</v>
      </c>
      <c r="J96" s="29" t="e">
        <f>#REF!</f>
        <v>#REF!</v>
      </c>
      <c r="K96" s="29" t="e">
        <f>#REF!</f>
        <v>#REF!</v>
      </c>
      <c r="L96" s="29" t="e">
        <f>#REF!</f>
        <v>#REF!</v>
      </c>
      <c r="M96" s="29" t="e">
        <f>#REF!</f>
        <v>#REF!</v>
      </c>
      <c r="N96" s="29" t="e">
        <f>#REF!</f>
        <v>#REF!</v>
      </c>
      <c r="O96" s="29" t="e">
        <f>#REF!</f>
        <v>#REF!</v>
      </c>
      <c r="P96" s="29" t="e">
        <f>#REF!</f>
        <v>#REF!</v>
      </c>
      <c r="Q96" s="29" t="e">
        <f>#REF!</f>
        <v>#REF!</v>
      </c>
      <c r="R96" s="29" t="e">
        <f>#REF!</f>
        <v>#REF!</v>
      </c>
      <c r="S96" s="29" t="e">
        <f>#REF!</f>
        <v>#REF!</v>
      </c>
      <c r="T96" s="29" t="e">
        <f>#REF!</f>
        <v>#REF!</v>
      </c>
      <c r="U96" s="29" t="e">
        <f>#REF!</f>
        <v>#REF!</v>
      </c>
      <c r="V96" s="29" t="e">
        <f>#REF!</f>
        <v>#REF!</v>
      </c>
      <c r="W96" s="29" t="e">
        <f>#REF!</f>
        <v>#REF!</v>
      </c>
      <c r="X96" s="29" t="e">
        <f>#REF!</f>
        <v>#REF!</v>
      </c>
      <c r="Y96" s="29" t="e">
        <f>#REF!</f>
        <v>#REF!</v>
      </c>
      <c r="Z96" s="29" t="e">
        <f>#REF!</f>
        <v>#REF!</v>
      </c>
      <c r="AA96" s="29" t="e">
        <f>#REF!</f>
        <v>#REF!</v>
      </c>
      <c r="AB96" s="29" t="e">
        <f>#REF!</f>
        <v>#REF!</v>
      </c>
      <c r="AC96" s="29" t="e">
        <f>#REF!</f>
        <v>#REF!</v>
      </c>
      <c r="AD96" s="29" t="e">
        <f>#REF!</f>
        <v>#REF!</v>
      </c>
      <c r="AE96" s="29" t="e">
        <f>#REF!</f>
        <v>#REF!</v>
      </c>
      <c r="AF96" s="29" t="e">
        <f>#REF!</f>
        <v>#REF!</v>
      </c>
      <c r="AG96" s="29" t="e">
        <f>#REF!</f>
        <v>#REF!</v>
      </c>
      <c r="AH96" s="29" t="e">
        <f>#REF!</f>
        <v>#REF!</v>
      </c>
      <c r="AI96" s="29" t="e">
        <f>#REF!</f>
        <v>#REF!</v>
      </c>
      <c r="AJ96" s="29" t="e">
        <f>#REF!</f>
        <v>#REF!</v>
      </c>
      <c r="AK96" s="29" t="e">
        <f>#REF!</f>
        <v>#REF!</v>
      </c>
      <c r="AL96" s="29" t="e">
        <f>#REF!</f>
        <v>#REF!</v>
      </c>
      <c r="AM96" s="29" t="e">
        <f>#REF!</f>
        <v>#REF!</v>
      </c>
      <c r="AN96" s="29" t="e">
        <f>#REF!</f>
        <v>#REF!</v>
      </c>
      <c r="AO96" s="29" t="e">
        <f>#REF!</f>
        <v>#REF!</v>
      </c>
      <c r="AP96" s="29" t="e">
        <f>#REF!</f>
        <v>#REF!</v>
      </c>
      <c r="AQ96" s="29" t="e">
        <f>#REF!</f>
        <v>#REF!</v>
      </c>
      <c r="AR96" s="29">
        <v>14684.002691</v>
      </c>
    </row>
    <row r="97" spans="1:44">
      <c r="A97" s="2"/>
      <c r="B97" s="4"/>
      <c r="C97" s="7" t="s">
        <v>243</v>
      </c>
      <c r="D97" s="29" t="e">
        <f>#REF!</f>
        <v>#REF!</v>
      </c>
      <c r="E97" s="29" t="e">
        <f>#REF!</f>
        <v>#REF!</v>
      </c>
      <c r="F97" s="29" t="e">
        <f>#REF!</f>
        <v>#REF!</v>
      </c>
      <c r="G97" s="29" t="e">
        <f>#REF!</f>
        <v>#REF!</v>
      </c>
      <c r="H97" s="29" t="e">
        <f>#REF!</f>
        <v>#REF!</v>
      </c>
      <c r="I97" s="29" t="e">
        <f>#REF!</f>
        <v>#REF!</v>
      </c>
      <c r="J97" s="29" t="e">
        <f>#REF!</f>
        <v>#REF!</v>
      </c>
      <c r="K97" s="29" t="e">
        <f>#REF!</f>
        <v>#REF!</v>
      </c>
      <c r="L97" s="29" t="e">
        <f>#REF!</f>
        <v>#REF!</v>
      </c>
      <c r="M97" s="29" t="e">
        <f>#REF!</f>
        <v>#REF!</v>
      </c>
      <c r="N97" s="29" t="e">
        <f>#REF!</f>
        <v>#REF!</v>
      </c>
      <c r="O97" s="29" t="e">
        <f>#REF!</f>
        <v>#REF!</v>
      </c>
      <c r="P97" s="29" t="e">
        <f>#REF!</f>
        <v>#REF!</v>
      </c>
      <c r="Q97" s="29" t="e">
        <f>#REF!</f>
        <v>#REF!</v>
      </c>
      <c r="R97" s="29" t="e">
        <f>#REF!</f>
        <v>#REF!</v>
      </c>
      <c r="S97" s="29" t="e">
        <f>#REF!</f>
        <v>#REF!</v>
      </c>
      <c r="T97" s="29" t="e">
        <f>#REF!</f>
        <v>#REF!</v>
      </c>
      <c r="U97" s="29" t="e">
        <f>#REF!</f>
        <v>#REF!</v>
      </c>
      <c r="V97" s="29" t="e">
        <f>#REF!</f>
        <v>#REF!</v>
      </c>
      <c r="W97" s="29" t="e">
        <f>#REF!</f>
        <v>#REF!</v>
      </c>
      <c r="X97" s="29" t="e">
        <f>#REF!</f>
        <v>#REF!</v>
      </c>
      <c r="Y97" s="29" t="e">
        <f>#REF!</f>
        <v>#REF!</v>
      </c>
      <c r="Z97" s="29" t="e">
        <f>#REF!</f>
        <v>#REF!</v>
      </c>
      <c r="AA97" s="29" t="e">
        <f>#REF!</f>
        <v>#REF!</v>
      </c>
      <c r="AB97" s="29" t="e">
        <f>#REF!</f>
        <v>#REF!</v>
      </c>
      <c r="AC97" s="29" t="e">
        <f>#REF!</f>
        <v>#REF!</v>
      </c>
      <c r="AD97" s="29" t="e">
        <f>#REF!</f>
        <v>#REF!</v>
      </c>
      <c r="AE97" s="29" t="e">
        <f>#REF!</f>
        <v>#REF!</v>
      </c>
      <c r="AF97" s="29" t="e">
        <f>#REF!</f>
        <v>#REF!</v>
      </c>
      <c r="AG97" s="29" t="e">
        <f>#REF!</f>
        <v>#REF!</v>
      </c>
      <c r="AH97" s="29" t="e">
        <f>#REF!</f>
        <v>#REF!</v>
      </c>
      <c r="AI97" s="29" t="e">
        <f>#REF!</f>
        <v>#REF!</v>
      </c>
      <c r="AJ97" s="29" t="e">
        <f>#REF!</f>
        <v>#REF!</v>
      </c>
      <c r="AK97" s="29" t="e">
        <f>#REF!</f>
        <v>#REF!</v>
      </c>
      <c r="AL97" s="29" t="e">
        <f>#REF!</f>
        <v>#REF!</v>
      </c>
      <c r="AM97" s="29" t="e">
        <f>#REF!</f>
        <v>#REF!</v>
      </c>
      <c r="AN97" s="29" t="e">
        <f>#REF!</f>
        <v>#REF!</v>
      </c>
      <c r="AO97" s="29" t="e">
        <f>#REF!</f>
        <v>#REF!</v>
      </c>
      <c r="AP97" s="29" t="e">
        <f>#REF!</f>
        <v>#REF!</v>
      </c>
      <c r="AQ97" s="29" t="e">
        <f>#REF!</f>
        <v>#REF!</v>
      </c>
      <c r="AR97" s="29">
        <v>1849.6752854400002</v>
      </c>
    </row>
    <row r="98" spans="1:44">
      <c r="A98" s="2"/>
      <c r="B98" s="4"/>
      <c r="C98" s="7" t="s">
        <v>194</v>
      </c>
      <c r="D98" s="29" t="e">
        <f>#REF!</f>
        <v>#REF!</v>
      </c>
      <c r="E98" s="29" t="e">
        <f>#REF!</f>
        <v>#REF!</v>
      </c>
      <c r="F98" s="29" t="e">
        <f>#REF!</f>
        <v>#REF!</v>
      </c>
      <c r="G98" s="29" t="e">
        <f>#REF!</f>
        <v>#REF!</v>
      </c>
      <c r="H98" s="29" t="e">
        <f>#REF!</f>
        <v>#REF!</v>
      </c>
      <c r="I98" s="29" t="e">
        <f>#REF!</f>
        <v>#REF!</v>
      </c>
      <c r="J98" s="29" t="e">
        <f>#REF!</f>
        <v>#REF!</v>
      </c>
      <c r="K98" s="29" t="e">
        <f>#REF!</f>
        <v>#REF!</v>
      </c>
      <c r="L98" s="29" t="e">
        <f>#REF!</f>
        <v>#REF!</v>
      </c>
      <c r="M98" s="29" t="e">
        <f>#REF!</f>
        <v>#REF!</v>
      </c>
      <c r="N98" s="29" t="e">
        <f>#REF!</f>
        <v>#REF!</v>
      </c>
      <c r="O98" s="29" t="e">
        <f>#REF!</f>
        <v>#REF!</v>
      </c>
      <c r="P98" s="29" t="e">
        <f>#REF!</f>
        <v>#REF!</v>
      </c>
      <c r="Q98" s="29" t="e">
        <f>#REF!</f>
        <v>#REF!</v>
      </c>
      <c r="R98" s="29" t="e">
        <f>#REF!</f>
        <v>#REF!</v>
      </c>
      <c r="S98" s="29" t="e">
        <f>#REF!</f>
        <v>#REF!</v>
      </c>
      <c r="T98" s="29" t="e">
        <f>#REF!</f>
        <v>#REF!</v>
      </c>
      <c r="U98" s="29" t="e">
        <f>#REF!</f>
        <v>#REF!</v>
      </c>
      <c r="V98" s="29" t="e">
        <f>#REF!</f>
        <v>#REF!</v>
      </c>
      <c r="W98" s="29" t="e">
        <f>#REF!</f>
        <v>#REF!</v>
      </c>
      <c r="X98" s="29" t="e">
        <f>#REF!</f>
        <v>#REF!</v>
      </c>
      <c r="Y98" s="29" t="e">
        <f>#REF!</f>
        <v>#REF!</v>
      </c>
      <c r="Z98" s="29" t="e">
        <f>#REF!</f>
        <v>#REF!</v>
      </c>
      <c r="AA98" s="29" t="e">
        <f>#REF!</f>
        <v>#REF!</v>
      </c>
      <c r="AB98" s="29" t="e">
        <f>#REF!</f>
        <v>#REF!</v>
      </c>
      <c r="AC98" s="29" t="e">
        <f>#REF!</f>
        <v>#REF!</v>
      </c>
      <c r="AD98" s="29" t="e">
        <f>#REF!</f>
        <v>#REF!</v>
      </c>
      <c r="AE98" s="29" t="e">
        <f>#REF!</f>
        <v>#REF!</v>
      </c>
      <c r="AF98" s="29" t="e">
        <f>#REF!</f>
        <v>#REF!</v>
      </c>
      <c r="AG98" s="29" t="e">
        <f>#REF!</f>
        <v>#REF!</v>
      </c>
      <c r="AH98" s="29" t="e">
        <f>#REF!</f>
        <v>#REF!</v>
      </c>
      <c r="AI98" s="29" t="e">
        <f>#REF!</f>
        <v>#REF!</v>
      </c>
      <c r="AJ98" s="29" t="e">
        <f>#REF!</f>
        <v>#REF!</v>
      </c>
      <c r="AK98" s="29" t="e">
        <f>#REF!</f>
        <v>#REF!</v>
      </c>
      <c r="AL98" s="29" t="e">
        <f>#REF!</f>
        <v>#REF!</v>
      </c>
      <c r="AM98" s="29" t="e">
        <f>#REF!</f>
        <v>#REF!</v>
      </c>
      <c r="AN98" s="29" t="e">
        <f>#REF!</f>
        <v>#REF!</v>
      </c>
      <c r="AO98" s="29" t="e">
        <f>#REF!</f>
        <v>#REF!</v>
      </c>
      <c r="AP98" s="29" t="e">
        <f>#REF!</f>
        <v>#REF!</v>
      </c>
      <c r="AQ98" s="29" t="e">
        <f>#REF!</f>
        <v>#REF!</v>
      </c>
      <c r="AR98" s="29">
        <v>5681373.5400384804</v>
      </c>
    </row>
    <row r="99" spans="1:44">
      <c r="A99" s="2"/>
      <c r="B99" s="4"/>
      <c r="C99" s="7" t="s">
        <v>244</v>
      </c>
      <c r="D99" s="29" t="e">
        <f>#REF!</f>
        <v>#REF!</v>
      </c>
      <c r="E99" s="29" t="e">
        <f>#REF!</f>
        <v>#REF!</v>
      </c>
      <c r="F99" s="29" t="e">
        <f>#REF!</f>
        <v>#REF!</v>
      </c>
      <c r="G99" s="29" t="e">
        <f>#REF!</f>
        <v>#REF!</v>
      </c>
      <c r="H99" s="29" t="e">
        <f>#REF!</f>
        <v>#REF!</v>
      </c>
      <c r="I99" s="29" t="e">
        <f>#REF!</f>
        <v>#REF!</v>
      </c>
      <c r="J99" s="29" t="e">
        <f>#REF!</f>
        <v>#REF!</v>
      </c>
      <c r="K99" s="29" t="e">
        <f>#REF!</f>
        <v>#REF!</v>
      </c>
      <c r="L99" s="29" t="e">
        <f>#REF!</f>
        <v>#REF!</v>
      </c>
      <c r="M99" s="29" t="e">
        <f>#REF!</f>
        <v>#REF!</v>
      </c>
      <c r="N99" s="29" t="e">
        <f>#REF!</f>
        <v>#REF!</v>
      </c>
      <c r="O99" s="29" t="e">
        <f>#REF!</f>
        <v>#REF!</v>
      </c>
      <c r="P99" s="29" t="e">
        <f>#REF!</f>
        <v>#REF!</v>
      </c>
      <c r="Q99" s="29" t="e">
        <f>#REF!</f>
        <v>#REF!</v>
      </c>
      <c r="R99" s="29" t="e">
        <f>#REF!</f>
        <v>#REF!</v>
      </c>
      <c r="S99" s="29" t="e">
        <f>#REF!</f>
        <v>#REF!</v>
      </c>
      <c r="T99" s="29" t="e">
        <f>#REF!</f>
        <v>#REF!</v>
      </c>
      <c r="U99" s="29" t="e">
        <f>#REF!</f>
        <v>#REF!</v>
      </c>
      <c r="V99" s="29" t="e">
        <f>#REF!</f>
        <v>#REF!</v>
      </c>
      <c r="W99" s="29" t="e">
        <f>#REF!</f>
        <v>#REF!</v>
      </c>
      <c r="X99" s="29" t="e">
        <f>#REF!</f>
        <v>#REF!</v>
      </c>
      <c r="Y99" s="29" t="e">
        <f>#REF!</f>
        <v>#REF!</v>
      </c>
      <c r="Z99" s="29" t="e">
        <f>#REF!</f>
        <v>#REF!</v>
      </c>
      <c r="AA99" s="29" t="e">
        <f>#REF!</f>
        <v>#REF!</v>
      </c>
      <c r="AB99" s="29" t="e">
        <f>#REF!</f>
        <v>#REF!</v>
      </c>
      <c r="AC99" s="29" t="e">
        <f>#REF!</f>
        <v>#REF!</v>
      </c>
      <c r="AD99" s="29" t="e">
        <f>#REF!</f>
        <v>#REF!</v>
      </c>
      <c r="AE99" s="29" t="e">
        <f>#REF!</f>
        <v>#REF!</v>
      </c>
      <c r="AF99" s="29" t="e">
        <f>#REF!</f>
        <v>#REF!</v>
      </c>
      <c r="AG99" s="29" t="e">
        <f>#REF!</f>
        <v>#REF!</v>
      </c>
      <c r="AH99" s="29" t="e">
        <f>#REF!</f>
        <v>#REF!</v>
      </c>
      <c r="AI99" s="29" t="e">
        <f>#REF!</f>
        <v>#REF!</v>
      </c>
      <c r="AJ99" s="29" t="e">
        <f>#REF!</f>
        <v>#REF!</v>
      </c>
      <c r="AK99" s="29" t="e">
        <f>#REF!</f>
        <v>#REF!</v>
      </c>
      <c r="AL99" s="29" t="e">
        <f>#REF!</f>
        <v>#REF!</v>
      </c>
      <c r="AM99" s="29" t="e">
        <f>#REF!</f>
        <v>#REF!</v>
      </c>
      <c r="AN99" s="29" t="e">
        <f>#REF!</f>
        <v>#REF!</v>
      </c>
      <c r="AO99" s="29" t="e">
        <f>#REF!</f>
        <v>#REF!</v>
      </c>
      <c r="AP99" s="29" t="e">
        <f>#REF!</f>
        <v>#REF!</v>
      </c>
      <c r="AQ99" s="29" t="e">
        <f>#REF!</f>
        <v>#REF!</v>
      </c>
      <c r="AR99" s="29">
        <v>24966.047304330001</v>
      </c>
    </row>
    <row r="100" spans="1:44">
      <c r="A100" s="2" t="s">
        <v>400</v>
      </c>
      <c r="B100" s="4"/>
      <c r="C100" s="7" t="s">
        <v>245</v>
      </c>
      <c r="D100" s="29" t="e">
        <f>#REF!</f>
        <v>#REF!</v>
      </c>
      <c r="E100" s="29" t="e">
        <f>#REF!</f>
        <v>#REF!</v>
      </c>
      <c r="F100" s="29" t="e">
        <f>#REF!</f>
        <v>#REF!</v>
      </c>
      <c r="G100" s="29" t="e">
        <f>#REF!</f>
        <v>#REF!</v>
      </c>
      <c r="H100" s="29" t="e">
        <f>#REF!</f>
        <v>#REF!</v>
      </c>
      <c r="I100" s="29" t="e">
        <f>#REF!</f>
        <v>#REF!</v>
      </c>
      <c r="J100" s="29" t="e">
        <f>#REF!</f>
        <v>#REF!</v>
      </c>
      <c r="K100" s="29" t="e">
        <f>#REF!</f>
        <v>#REF!</v>
      </c>
      <c r="L100" s="29" t="e">
        <f>#REF!</f>
        <v>#REF!</v>
      </c>
      <c r="M100" s="29" t="e">
        <f>#REF!</f>
        <v>#REF!</v>
      </c>
      <c r="N100" s="29" t="e">
        <f>#REF!</f>
        <v>#REF!</v>
      </c>
      <c r="O100" s="29" t="e">
        <f>#REF!</f>
        <v>#REF!</v>
      </c>
      <c r="P100" s="29" t="e">
        <f>#REF!</f>
        <v>#REF!</v>
      </c>
      <c r="Q100" s="29" t="e">
        <f>#REF!</f>
        <v>#REF!</v>
      </c>
      <c r="R100" s="29" t="e">
        <f>#REF!</f>
        <v>#REF!</v>
      </c>
      <c r="S100" s="29" t="e">
        <f>#REF!</f>
        <v>#REF!</v>
      </c>
      <c r="T100" s="29" t="e">
        <f>#REF!</f>
        <v>#REF!</v>
      </c>
      <c r="U100" s="29" t="e">
        <f>#REF!</f>
        <v>#REF!</v>
      </c>
      <c r="V100" s="29" t="e">
        <f>#REF!</f>
        <v>#REF!</v>
      </c>
      <c r="W100" s="29" t="e">
        <f>#REF!</f>
        <v>#REF!</v>
      </c>
      <c r="X100" s="29" t="e">
        <f>#REF!</f>
        <v>#REF!</v>
      </c>
      <c r="Y100" s="29" t="e">
        <f>#REF!</f>
        <v>#REF!</v>
      </c>
      <c r="Z100" s="29" t="e">
        <f>#REF!</f>
        <v>#REF!</v>
      </c>
      <c r="AA100" s="29" t="e">
        <f>#REF!</f>
        <v>#REF!</v>
      </c>
      <c r="AB100" s="29" t="e">
        <f>#REF!</f>
        <v>#REF!</v>
      </c>
      <c r="AC100" s="29" t="e">
        <f>#REF!</f>
        <v>#REF!</v>
      </c>
      <c r="AD100" s="29" t="e">
        <f>#REF!</f>
        <v>#REF!</v>
      </c>
      <c r="AE100" s="29" t="e">
        <f>#REF!</f>
        <v>#REF!</v>
      </c>
      <c r="AF100" s="29" t="e">
        <f>#REF!</f>
        <v>#REF!</v>
      </c>
      <c r="AG100" s="29" t="e">
        <f>#REF!</f>
        <v>#REF!</v>
      </c>
      <c r="AH100" s="29" t="e">
        <f>#REF!</f>
        <v>#REF!</v>
      </c>
      <c r="AI100" s="29" t="e">
        <f>#REF!</f>
        <v>#REF!</v>
      </c>
      <c r="AJ100" s="29" t="e">
        <f>#REF!</f>
        <v>#REF!</v>
      </c>
      <c r="AK100" s="29" t="e">
        <f>#REF!</f>
        <v>#REF!</v>
      </c>
      <c r="AL100" s="29" t="e">
        <f>#REF!</f>
        <v>#REF!</v>
      </c>
      <c r="AM100" s="29" t="e">
        <f>#REF!</f>
        <v>#REF!</v>
      </c>
      <c r="AN100" s="29" t="e">
        <f>#REF!</f>
        <v>#REF!</v>
      </c>
      <c r="AO100" s="29" t="e">
        <f>#REF!</f>
        <v>#REF!</v>
      </c>
      <c r="AP100" s="29" t="e">
        <f>#REF!</f>
        <v>#REF!</v>
      </c>
      <c r="AQ100" s="29" t="e">
        <f>#REF!</f>
        <v>#REF!</v>
      </c>
      <c r="AR100" s="29">
        <v>60211.562425349999</v>
      </c>
    </row>
    <row r="101" spans="1:44">
      <c r="A101" s="2"/>
      <c r="B101" s="4"/>
      <c r="C101" s="7" t="s">
        <v>198</v>
      </c>
      <c r="D101" s="29" t="e">
        <f>#REF!</f>
        <v>#REF!</v>
      </c>
      <c r="E101" s="29" t="e">
        <f>#REF!</f>
        <v>#REF!</v>
      </c>
      <c r="F101" s="29" t="e">
        <f>#REF!</f>
        <v>#REF!</v>
      </c>
      <c r="G101" s="29" t="e">
        <f>#REF!</f>
        <v>#REF!</v>
      </c>
      <c r="H101" s="29" t="e">
        <f>#REF!</f>
        <v>#REF!</v>
      </c>
      <c r="I101" s="29" t="e">
        <f>#REF!</f>
        <v>#REF!</v>
      </c>
      <c r="J101" s="29" t="e">
        <f>#REF!</f>
        <v>#REF!</v>
      </c>
      <c r="K101" s="29" t="e">
        <f>#REF!</f>
        <v>#REF!</v>
      </c>
      <c r="L101" s="29" t="e">
        <f>#REF!</f>
        <v>#REF!</v>
      </c>
      <c r="M101" s="29" t="e">
        <f>#REF!</f>
        <v>#REF!</v>
      </c>
      <c r="N101" s="29" t="e">
        <f>#REF!</f>
        <v>#REF!</v>
      </c>
      <c r="O101" s="29" t="e">
        <f>#REF!</f>
        <v>#REF!</v>
      </c>
      <c r="P101" s="29" t="e">
        <f>#REF!</f>
        <v>#REF!</v>
      </c>
      <c r="Q101" s="29" t="e">
        <f>#REF!</f>
        <v>#REF!</v>
      </c>
      <c r="R101" s="29" t="e">
        <f>#REF!</f>
        <v>#REF!</v>
      </c>
      <c r="S101" s="29" t="e">
        <f>#REF!</f>
        <v>#REF!</v>
      </c>
      <c r="T101" s="29" t="e">
        <f>#REF!</f>
        <v>#REF!</v>
      </c>
      <c r="U101" s="29" t="e">
        <f>#REF!</f>
        <v>#REF!</v>
      </c>
      <c r="V101" s="29" t="e">
        <f>#REF!</f>
        <v>#REF!</v>
      </c>
      <c r="W101" s="29" t="e">
        <f>#REF!</f>
        <v>#REF!</v>
      </c>
      <c r="X101" s="29" t="e">
        <f>#REF!</f>
        <v>#REF!</v>
      </c>
      <c r="Y101" s="29" t="e">
        <f>#REF!</f>
        <v>#REF!</v>
      </c>
      <c r="Z101" s="29" t="e">
        <f>#REF!</f>
        <v>#REF!</v>
      </c>
      <c r="AA101" s="29" t="e">
        <f>#REF!</f>
        <v>#REF!</v>
      </c>
      <c r="AB101" s="29" t="e">
        <f>#REF!</f>
        <v>#REF!</v>
      </c>
      <c r="AC101" s="29" t="e">
        <f>#REF!</f>
        <v>#REF!</v>
      </c>
      <c r="AD101" s="29" t="e">
        <f>#REF!</f>
        <v>#REF!</v>
      </c>
      <c r="AE101" s="29" t="e">
        <f>#REF!</f>
        <v>#REF!</v>
      </c>
      <c r="AF101" s="29" t="e">
        <f>#REF!</f>
        <v>#REF!</v>
      </c>
      <c r="AG101" s="29" t="e">
        <f>#REF!</f>
        <v>#REF!</v>
      </c>
      <c r="AH101" s="29" t="e">
        <f>#REF!</f>
        <v>#REF!</v>
      </c>
      <c r="AI101" s="29" t="e">
        <f>#REF!</f>
        <v>#REF!</v>
      </c>
      <c r="AJ101" s="29" t="e">
        <f>#REF!</f>
        <v>#REF!</v>
      </c>
      <c r="AK101" s="29" t="e">
        <f>#REF!</f>
        <v>#REF!</v>
      </c>
      <c r="AL101" s="29" t="e">
        <f>#REF!</f>
        <v>#REF!</v>
      </c>
      <c r="AM101" s="29" t="e">
        <f>#REF!</f>
        <v>#REF!</v>
      </c>
      <c r="AN101" s="29" t="e">
        <f>#REF!</f>
        <v>#REF!</v>
      </c>
      <c r="AO101" s="29" t="e">
        <f>#REF!</f>
        <v>#REF!</v>
      </c>
      <c r="AP101" s="29" t="e">
        <f>#REF!</f>
        <v>#REF!</v>
      </c>
      <c r="AQ101" s="29" t="e">
        <f>#REF!</f>
        <v>#REF!</v>
      </c>
      <c r="AR101" s="29">
        <v>0</v>
      </c>
    </row>
    <row r="102" spans="1:44">
      <c r="A102" s="2"/>
      <c r="B102" s="4"/>
      <c r="C102" s="7" t="s">
        <v>197</v>
      </c>
      <c r="D102" s="29" t="e">
        <f>#REF!</f>
        <v>#REF!</v>
      </c>
      <c r="E102" s="29" t="e">
        <f>#REF!</f>
        <v>#REF!</v>
      </c>
      <c r="F102" s="29" t="e">
        <f>#REF!</f>
        <v>#REF!</v>
      </c>
      <c r="G102" s="29" t="e">
        <f>#REF!</f>
        <v>#REF!</v>
      </c>
      <c r="H102" s="29" t="e">
        <f>#REF!</f>
        <v>#REF!</v>
      </c>
      <c r="I102" s="29" t="e">
        <f>#REF!</f>
        <v>#REF!</v>
      </c>
      <c r="J102" s="29" t="e">
        <f>#REF!</f>
        <v>#REF!</v>
      </c>
      <c r="K102" s="29" t="e">
        <f>#REF!</f>
        <v>#REF!</v>
      </c>
      <c r="L102" s="29" t="e">
        <f>#REF!</f>
        <v>#REF!</v>
      </c>
      <c r="M102" s="29" t="e">
        <f>#REF!</f>
        <v>#REF!</v>
      </c>
      <c r="N102" s="29" t="e">
        <f>#REF!</f>
        <v>#REF!</v>
      </c>
      <c r="O102" s="29" t="e">
        <f>#REF!</f>
        <v>#REF!</v>
      </c>
      <c r="P102" s="29" t="e">
        <f>#REF!</f>
        <v>#REF!</v>
      </c>
      <c r="Q102" s="29" t="e">
        <f>#REF!</f>
        <v>#REF!</v>
      </c>
      <c r="R102" s="29" t="e">
        <f>#REF!</f>
        <v>#REF!</v>
      </c>
      <c r="S102" s="29" t="e">
        <f>#REF!</f>
        <v>#REF!</v>
      </c>
      <c r="T102" s="29" t="e">
        <f>#REF!</f>
        <v>#REF!</v>
      </c>
      <c r="U102" s="29" t="e">
        <f>#REF!</f>
        <v>#REF!</v>
      </c>
      <c r="V102" s="29" t="e">
        <f>#REF!</f>
        <v>#REF!</v>
      </c>
      <c r="W102" s="29" t="e">
        <f>#REF!</f>
        <v>#REF!</v>
      </c>
      <c r="X102" s="29" t="e">
        <f>#REF!</f>
        <v>#REF!</v>
      </c>
      <c r="Y102" s="29" t="e">
        <f>#REF!</f>
        <v>#REF!</v>
      </c>
      <c r="Z102" s="29" t="e">
        <f>#REF!</f>
        <v>#REF!</v>
      </c>
      <c r="AA102" s="29" t="e">
        <f>#REF!</f>
        <v>#REF!</v>
      </c>
      <c r="AB102" s="29" t="e">
        <f>#REF!</f>
        <v>#REF!</v>
      </c>
      <c r="AC102" s="29" t="e">
        <f>#REF!</f>
        <v>#REF!</v>
      </c>
      <c r="AD102" s="29" t="e">
        <f>#REF!</f>
        <v>#REF!</v>
      </c>
      <c r="AE102" s="29" t="e">
        <f>#REF!</f>
        <v>#REF!</v>
      </c>
      <c r="AF102" s="29" t="e">
        <f>#REF!</f>
        <v>#REF!</v>
      </c>
      <c r="AG102" s="29" t="e">
        <f>#REF!</f>
        <v>#REF!</v>
      </c>
      <c r="AH102" s="29" t="e">
        <f>#REF!</f>
        <v>#REF!</v>
      </c>
      <c r="AI102" s="29" t="e">
        <f>#REF!</f>
        <v>#REF!</v>
      </c>
      <c r="AJ102" s="29" t="e">
        <f>#REF!</f>
        <v>#REF!</v>
      </c>
      <c r="AK102" s="29" t="e">
        <f>#REF!</f>
        <v>#REF!</v>
      </c>
      <c r="AL102" s="29" t="e">
        <f>#REF!</f>
        <v>#REF!</v>
      </c>
      <c r="AM102" s="29" t="e">
        <f>#REF!</f>
        <v>#REF!</v>
      </c>
      <c r="AN102" s="29" t="e">
        <f>#REF!</f>
        <v>#REF!</v>
      </c>
      <c r="AO102" s="29" t="e">
        <f>#REF!</f>
        <v>#REF!</v>
      </c>
      <c r="AP102" s="29" t="e">
        <f>#REF!</f>
        <v>#REF!</v>
      </c>
      <c r="AQ102" s="29" t="e">
        <f>#REF!</f>
        <v>#REF!</v>
      </c>
      <c r="AR102" s="29">
        <v>22317.958160999999</v>
      </c>
    </row>
    <row r="103" spans="1:44">
      <c r="A103" s="2"/>
      <c r="B103" s="4"/>
      <c r="C103" s="7" t="s">
        <v>246</v>
      </c>
      <c r="D103" s="29" t="e">
        <f>#REF!</f>
        <v>#REF!</v>
      </c>
      <c r="E103" s="29" t="e">
        <f>#REF!</f>
        <v>#REF!</v>
      </c>
      <c r="F103" s="29" t="e">
        <f>#REF!</f>
        <v>#REF!</v>
      </c>
      <c r="G103" s="29" t="e">
        <f>#REF!</f>
        <v>#REF!</v>
      </c>
      <c r="H103" s="29" t="e">
        <f>#REF!</f>
        <v>#REF!</v>
      </c>
      <c r="I103" s="29" t="e">
        <f>#REF!</f>
        <v>#REF!</v>
      </c>
      <c r="J103" s="29" t="e">
        <f>#REF!</f>
        <v>#REF!</v>
      </c>
      <c r="K103" s="29" t="e">
        <f>#REF!</f>
        <v>#REF!</v>
      </c>
      <c r="L103" s="29" t="e">
        <f>#REF!</f>
        <v>#REF!</v>
      </c>
      <c r="M103" s="29" t="e">
        <f>#REF!</f>
        <v>#REF!</v>
      </c>
      <c r="N103" s="29" t="e">
        <f>#REF!</f>
        <v>#REF!</v>
      </c>
      <c r="O103" s="29" t="e">
        <f>#REF!</f>
        <v>#REF!</v>
      </c>
      <c r="P103" s="29" t="e">
        <f>#REF!</f>
        <v>#REF!</v>
      </c>
      <c r="Q103" s="29" t="e">
        <f>#REF!</f>
        <v>#REF!</v>
      </c>
      <c r="R103" s="29" t="e">
        <f>#REF!</f>
        <v>#REF!</v>
      </c>
      <c r="S103" s="29" t="e">
        <f>#REF!</f>
        <v>#REF!</v>
      </c>
      <c r="T103" s="29" t="e">
        <f>#REF!</f>
        <v>#REF!</v>
      </c>
      <c r="U103" s="29" t="e">
        <f>#REF!</f>
        <v>#REF!</v>
      </c>
      <c r="V103" s="29" t="e">
        <f>#REF!</f>
        <v>#REF!</v>
      </c>
      <c r="W103" s="29" t="e">
        <f>#REF!</f>
        <v>#REF!</v>
      </c>
      <c r="X103" s="29" t="e">
        <f>#REF!</f>
        <v>#REF!</v>
      </c>
      <c r="Y103" s="29" t="e">
        <f>#REF!</f>
        <v>#REF!</v>
      </c>
      <c r="Z103" s="29" t="e">
        <f>#REF!</f>
        <v>#REF!</v>
      </c>
      <c r="AA103" s="29" t="e">
        <f>#REF!</f>
        <v>#REF!</v>
      </c>
      <c r="AB103" s="29" t="e">
        <f>#REF!</f>
        <v>#REF!</v>
      </c>
      <c r="AC103" s="29" t="e">
        <f>#REF!</f>
        <v>#REF!</v>
      </c>
      <c r="AD103" s="29" t="e">
        <f>#REF!</f>
        <v>#REF!</v>
      </c>
      <c r="AE103" s="29" t="e">
        <f>#REF!</f>
        <v>#REF!</v>
      </c>
      <c r="AF103" s="29" t="e">
        <f>#REF!</f>
        <v>#REF!</v>
      </c>
      <c r="AG103" s="29" t="e">
        <f>#REF!</f>
        <v>#REF!</v>
      </c>
      <c r="AH103" s="29" t="e">
        <f>#REF!</f>
        <v>#REF!</v>
      </c>
      <c r="AI103" s="29" t="e">
        <f>#REF!</f>
        <v>#REF!</v>
      </c>
      <c r="AJ103" s="29" t="e">
        <f>#REF!</f>
        <v>#REF!</v>
      </c>
      <c r="AK103" s="29" t="e">
        <f>#REF!</f>
        <v>#REF!</v>
      </c>
      <c r="AL103" s="29" t="e">
        <f>#REF!</f>
        <v>#REF!</v>
      </c>
      <c r="AM103" s="29" t="e">
        <f>#REF!</f>
        <v>#REF!</v>
      </c>
      <c r="AN103" s="29" t="e">
        <f>#REF!</f>
        <v>#REF!</v>
      </c>
      <c r="AO103" s="29" t="e">
        <f>#REF!</f>
        <v>#REF!</v>
      </c>
      <c r="AP103" s="29" t="e">
        <f>#REF!</f>
        <v>#REF!</v>
      </c>
      <c r="AQ103" s="29" t="e">
        <f>#REF!</f>
        <v>#REF!</v>
      </c>
      <c r="AR103" s="29">
        <v>11081.981080719999</v>
      </c>
    </row>
    <row r="104" spans="1:44">
      <c r="A104" s="2"/>
      <c r="B104" s="4"/>
      <c r="C104" s="7" t="s">
        <v>247</v>
      </c>
      <c r="D104" s="29" t="e">
        <f>#REF!</f>
        <v>#REF!</v>
      </c>
      <c r="E104" s="29" t="e">
        <f>#REF!</f>
        <v>#REF!</v>
      </c>
      <c r="F104" s="29" t="e">
        <f>#REF!</f>
        <v>#REF!</v>
      </c>
      <c r="G104" s="29" t="e">
        <f>#REF!</f>
        <v>#REF!</v>
      </c>
      <c r="H104" s="29" t="e">
        <f>#REF!</f>
        <v>#REF!</v>
      </c>
      <c r="I104" s="29" t="e">
        <f>#REF!</f>
        <v>#REF!</v>
      </c>
      <c r="J104" s="29" t="e">
        <f>#REF!</f>
        <v>#REF!</v>
      </c>
      <c r="K104" s="29" t="e">
        <f>#REF!</f>
        <v>#REF!</v>
      </c>
      <c r="L104" s="29" t="e">
        <f>#REF!</f>
        <v>#REF!</v>
      </c>
      <c r="M104" s="29" t="e">
        <f>#REF!</f>
        <v>#REF!</v>
      </c>
      <c r="N104" s="29" t="e">
        <f>#REF!</f>
        <v>#REF!</v>
      </c>
      <c r="O104" s="29" t="e">
        <f>#REF!</f>
        <v>#REF!</v>
      </c>
      <c r="P104" s="29" t="e">
        <f>#REF!</f>
        <v>#REF!</v>
      </c>
      <c r="Q104" s="29" t="e">
        <f>#REF!</f>
        <v>#REF!</v>
      </c>
      <c r="R104" s="29" t="e">
        <f>#REF!</f>
        <v>#REF!</v>
      </c>
      <c r="S104" s="29" t="e">
        <f>#REF!</f>
        <v>#REF!</v>
      </c>
      <c r="T104" s="29" t="e">
        <f>#REF!</f>
        <v>#REF!</v>
      </c>
      <c r="U104" s="29" t="e">
        <f>#REF!</f>
        <v>#REF!</v>
      </c>
      <c r="V104" s="29" t="e">
        <f>#REF!</f>
        <v>#REF!</v>
      </c>
      <c r="W104" s="29" t="e">
        <f>#REF!</f>
        <v>#REF!</v>
      </c>
      <c r="X104" s="29" t="e">
        <f>#REF!</f>
        <v>#REF!</v>
      </c>
      <c r="Y104" s="29" t="e">
        <f>#REF!</f>
        <v>#REF!</v>
      </c>
      <c r="Z104" s="29" t="e">
        <f>#REF!</f>
        <v>#REF!</v>
      </c>
      <c r="AA104" s="29" t="e">
        <f>#REF!</f>
        <v>#REF!</v>
      </c>
      <c r="AB104" s="29" t="e">
        <f>#REF!</f>
        <v>#REF!</v>
      </c>
      <c r="AC104" s="29" t="e">
        <f>#REF!</f>
        <v>#REF!</v>
      </c>
      <c r="AD104" s="29" t="e">
        <f>#REF!</f>
        <v>#REF!</v>
      </c>
      <c r="AE104" s="29" t="e">
        <f>#REF!</f>
        <v>#REF!</v>
      </c>
      <c r="AF104" s="29" t="e">
        <f>#REF!</f>
        <v>#REF!</v>
      </c>
      <c r="AG104" s="29" t="e">
        <f>#REF!</f>
        <v>#REF!</v>
      </c>
      <c r="AH104" s="29" t="e">
        <f>#REF!</f>
        <v>#REF!</v>
      </c>
      <c r="AI104" s="29" t="e">
        <f>#REF!</f>
        <v>#REF!</v>
      </c>
      <c r="AJ104" s="29" t="e">
        <f>#REF!</f>
        <v>#REF!</v>
      </c>
      <c r="AK104" s="29" t="e">
        <f>#REF!</f>
        <v>#REF!</v>
      </c>
      <c r="AL104" s="29" t="e">
        <f>#REF!</f>
        <v>#REF!</v>
      </c>
      <c r="AM104" s="29" t="e">
        <f>#REF!</f>
        <v>#REF!</v>
      </c>
      <c r="AN104" s="29" t="e">
        <f>#REF!</f>
        <v>#REF!</v>
      </c>
      <c r="AO104" s="29" t="e">
        <f>#REF!</f>
        <v>#REF!</v>
      </c>
      <c r="AP104" s="29" t="e">
        <f>#REF!</f>
        <v>#REF!</v>
      </c>
      <c r="AQ104" s="29" t="e">
        <f>#REF!</f>
        <v>#REF!</v>
      </c>
      <c r="AR104" s="29">
        <v>41649.06340159</v>
      </c>
    </row>
    <row r="105" spans="1:44">
      <c r="A105" s="2"/>
      <c r="B105" s="4"/>
      <c r="C105" s="7" t="s">
        <v>248</v>
      </c>
      <c r="D105" s="29" t="e">
        <f>#REF!</f>
        <v>#REF!</v>
      </c>
      <c r="E105" s="29" t="e">
        <f>#REF!</f>
        <v>#REF!</v>
      </c>
      <c r="F105" s="29" t="e">
        <f>#REF!</f>
        <v>#REF!</v>
      </c>
      <c r="G105" s="29" t="e">
        <f>#REF!</f>
        <v>#REF!</v>
      </c>
      <c r="H105" s="29" t="e">
        <f>#REF!</f>
        <v>#REF!</v>
      </c>
      <c r="I105" s="29" t="e">
        <f>#REF!</f>
        <v>#REF!</v>
      </c>
      <c r="J105" s="29" t="e">
        <f>#REF!</f>
        <v>#REF!</v>
      </c>
      <c r="K105" s="29" t="e">
        <f>#REF!</f>
        <v>#REF!</v>
      </c>
      <c r="L105" s="29" t="e">
        <f>#REF!</f>
        <v>#REF!</v>
      </c>
      <c r="M105" s="29" t="e">
        <f>#REF!</f>
        <v>#REF!</v>
      </c>
      <c r="N105" s="29" t="e">
        <f>#REF!</f>
        <v>#REF!</v>
      </c>
      <c r="O105" s="29" t="e">
        <f>#REF!</f>
        <v>#REF!</v>
      </c>
      <c r="P105" s="29" t="e">
        <f>#REF!</f>
        <v>#REF!</v>
      </c>
      <c r="Q105" s="29" t="e">
        <f>#REF!</f>
        <v>#REF!</v>
      </c>
      <c r="R105" s="29" t="e">
        <f>#REF!</f>
        <v>#REF!</v>
      </c>
      <c r="S105" s="29" t="e">
        <f>#REF!</f>
        <v>#REF!</v>
      </c>
      <c r="T105" s="29" t="e">
        <f>#REF!</f>
        <v>#REF!</v>
      </c>
      <c r="U105" s="29" t="e">
        <f>#REF!</f>
        <v>#REF!</v>
      </c>
      <c r="V105" s="29" t="e">
        <f>#REF!</f>
        <v>#REF!</v>
      </c>
      <c r="W105" s="29" t="e">
        <f>#REF!</f>
        <v>#REF!</v>
      </c>
      <c r="X105" s="29" t="e">
        <f>#REF!</f>
        <v>#REF!</v>
      </c>
      <c r="Y105" s="29" t="e">
        <f>#REF!</f>
        <v>#REF!</v>
      </c>
      <c r="Z105" s="29" t="e">
        <f>#REF!</f>
        <v>#REF!</v>
      </c>
      <c r="AA105" s="29" t="e">
        <f>#REF!</f>
        <v>#REF!</v>
      </c>
      <c r="AB105" s="29" t="e">
        <f>#REF!</f>
        <v>#REF!</v>
      </c>
      <c r="AC105" s="29" t="e">
        <f>#REF!</f>
        <v>#REF!</v>
      </c>
      <c r="AD105" s="29" t="e">
        <f>#REF!</f>
        <v>#REF!</v>
      </c>
      <c r="AE105" s="29" t="e">
        <f>#REF!</f>
        <v>#REF!</v>
      </c>
      <c r="AF105" s="29" t="e">
        <f>#REF!</f>
        <v>#REF!</v>
      </c>
      <c r="AG105" s="29" t="e">
        <f>#REF!</f>
        <v>#REF!</v>
      </c>
      <c r="AH105" s="29" t="e">
        <f>#REF!</f>
        <v>#REF!</v>
      </c>
      <c r="AI105" s="29" t="e">
        <f>#REF!</f>
        <v>#REF!</v>
      </c>
      <c r="AJ105" s="29" t="e">
        <f>#REF!</f>
        <v>#REF!</v>
      </c>
      <c r="AK105" s="29" t="e">
        <f>#REF!</f>
        <v>#REF!</v>
      </c>
      <c r="AL105" s="29" t="e">
        <f>#REF!</f>
        <v>#REF!</v>
      </c>
      <c r="AM105" s="29" t="e">
        <f>#REF!</f>
        <v>#REF!</v>
      </c>
      <c r="AN105" s="29" t="e">
        <f>#REF!</f>
        <v>#REF!</v>
      </c>
      <c r="AO105" s="29" t="e">
        <f>#REF!</f>
        <v>#REF!</v>
      </c>
      <c r="AP105" s="29" t="e">
        <f>#REF!</f>
        <v>#REF!</v>
      </c>
      <c r="AQ105" s="29" t="e">
        <f>#REF!</f>
        <v>#REF!</v>
      </c>
      <c r="AR105" s="29">
        <v>30952.479393000001</v>
      </c>
    </row>
    <row r="106" spans="1:44">
      <c r="A106" s="2"/>
      <c r="B106" s="4"/>
      <c r="C106" s="7" t="s">
        <v>249</v>
      </c>
      <c r="D106" s="29" t="e">
        <f>#REF!</f>
        <v>#REF!</v>
      </c>
      <c r="E106" s="29" t="e">
        <f>#REF!</f>
        <v>#REF!</v>
      </c>
      <c r="F106" s="29" t="e">
        <f>#REF!</f>
        <v>#REF!</v>
      </c>
      <c r="G106" s="29" t="e">
        <f>#REF!</f>
        <v>#REF!</v>
      </c>
      <c r="H106" s="29" t="e">
        <f>#REF!</f>
        <v>#REF!</v>
      </c>
      <c r="I106" s="29" t="e">
        <f>#REF!</f>
        <v>#REF!</v>
      </c>
      <c r="J106" s="29" t="e">
        <f>#REF!</f>
        <v>#REF!</v>
      </c>
      <c r="K106" s="29" t="e">
        <f>#REF!</f>
        <v>#REF!</v>
      </c>
      <c r="L106" s="29" t="e">
        <f>#REF!</f>
        <v>#REF!</v>
      </c>
      <c r="M106" s="29" t="e">
        <f>#REF!</f>
        <v>#REF!</v>
      </c>
      <c r="N106" s="29" t="e">
        <f>#REF!</f>
        <v>#REF!</v>
      </c>
      <c r="O106" s="29" t="e">
        <f>#REF!</f>
        <v>#REF!</v>
      </c>
      <c r="P106" s="29" t="e">
        <f>#REF!</f>
        <v>#REF!</v>
      </c>
      <c r="Q106" s="29" t="e">
        <f>#REF!</f>
        <v>#REF!</v>
      </c>
      <c r="R106" s="29" t="e">
        <f>#REF!</f>
        <v>#REF!</v>
      </c>
      <c r="S106" s="29" t="e">
        <f>#REF!</f>
        <v>#REF!</v>
      </c>
      <c r="T106" s="29" t="e">
        <f>#REF!</f>
        <v>#REF!</v>
      </c>
      <c r="U106" s="29" t="e">
        <f>#REF!</f>
        <v>#REF!</v>
      </c>
      <c r="V106" s="29" t="e">
        <f>#REF!</f>
        <v>#REF!</v>
      </c>
      <c r="W106" s="29" t="e">
        <f>#REF!</f>
        <v>#REF!</v>
      </c>
      <c r="X106" s="29" t="e">
        <f>#REF!</f>
        <v>#REF!</v>
      </c>
      <c r="Y106" s="29" t="e">
        <f>#REF!</f>
        <v>#REF!</v>
      </c>
      <c r="Z106" s="29" t="e">
        <f>#REF!</f>
        <v>#REF!</v>
      </c>
      <c r="AA106" s="29" t="e">
        <f>#REF!</f>
        <v>#REF!</v>
      </c>
      <c r="AB106" s="29" t="e">
        <f>#REF!</f>
        <v>#REF!</v>
      </c>
      <c r="AC106" s="29" t="e">
        <f>#REF!</f>
        <v>#REF!</v>
      </c>
      <c r="AD106" s="29" t="e">
        <f>#REF!</f>
        <v>#REF!</v>
      </c>
      <c r="AE106" s="29" t="e">
        <f>#REF!</f>
        <v>#REF!</v>
      </c>
      <c r="AF106" s="29" t="e">
        <f>#REF!</f>
        <v>#REF!</v>
      </c>
      <c r="AG106" s="29" t="e">
        <f>#REF!</f>
        <v>#REF!</v>
      </c>
      <c r="AH106" s="29" t="e">
        <f>#REF!</f>
        <v>#REF!</v>
      </c>
      <c r="AI106" s="29" t="e">
        <f>#REF!</f>
        <v>#REF!</v>
      </c>
      <c r="AJ106" s="29" t="e">
        <f>#REF!</f>
        <v>#REF!</v>
      </c>
      <c r="AK106" s="29" t="e">
        <f>#REF!</f>
        <v>#REF!</v>
      </c>
      <c r="AL106" s="29" t="e">
        <f>#REF!</f>
        <v>#REF!</v>
      </c>
      <c r="AM106" s="29" t="e">
        <f>#REF!</f>
        <v>#REF!</v>
      </c>
      <c r="AN106" s="29" t="e">
        <f>#REF!</f>
        <v>#REF!</v>
      </c>
      <c r="AO106" s="29" t="e">
        <f>#REF!</f>
        <v>#REF!</v>
      </c>
      <c r="AP106" s="29" t="e">
        <f>#REF!</f>
        <v>#REF!</v>
      </c>
      <c r="AQ106" s="29" t="e">
        <f>#REF!</f>
        <v>#REF!</v>
      </c>
      <c r="AR106" s="29">
        <v>1512.1678690000001</v>
      </c>
    </row>
    <row r="107" spans="1:44">
      <c r="A107" s="2"/>
      <c r="B107" s="3" t="s">
        <v>250</v>
      </c>
      <c r="C107" s="7"/>
      <c r="D107" s="31" t="e">
        <f>#REF!</f>
        <v>#REF!</v>
      </c>
      <c r="E107" s="31" t="e">
        <f>#REF!</f>
        <v>#REF!</v>
      </c>
      <c r="F107" s="31" t="e">
        <f>#REF!</f>
        <v>#REF!</v>
      </c>
      <c r="G107" s="31" t="e">
        <f>#REF!</f>
        <v>#REF!</v>
      </c>
      <c r="H107" s="31" t="e">
        <f>#REF!</f>
        <v>#REF!</v>
      </c>
      <c r="I107" s="31" t="e">
        <f>#REF!</f>
        <v>#REF!</v>
      </c>
      <c r="J107" s="31" t="e">
        <f>#REF!</f>
        <v>#REF!</v>
      </c>
      <c r="K107" s="31" t="e">
        <f>#REF!</f>
        <v>#REF!</v>
      </c>
      <c r="L107" s="31" t="e">
        <f>#REF!</f>
        <v>#REF!</v>
      </c>
      <c r="M107" s="31" t="e">
        <f>#REF!</f>
        <v>#REF!</v>
      </c>
      <c r="N107" s="31" t="e">
        <f>#REF!</f>
        <v>#REF!</v>
      </c>
      <c r="O107" s="31" t="e">
        <f>#REF!</f>
        <v>#REF!</v>
      </c>
      <c r="P107" s="31" t="e">
        <f>#REF!</f>
        <v>#REF!</v>
      </c>
      <c r="Q107" s="31" t="e">
        <f>#REF!</f>
        <v>#REF!</v>
      </c>
      <c r="R107" s="31" t="e">
        <f>#REF!</f>
        <v>#REF!</v>
      </c>
      <c r="S107" s="31" t="e">
        <f>#REF!</f>
        <v>#REF!</v>
      </c>
      <c r="T107" s="31" t="e">
        <f>#REF!</f>
        <v>#REF!</v>
      </c>
      <c r="U107" s="31" t="e">
        <f>#REF!</f>
        <v>#REF!</v>
      </c>
      <c r="V107" s="31" t="e">
        <f>#REF!</f>
        <v>#REF!</v>
      </c>
      <c r="W107" s="31" t="e">
        <f>#REF!</f>
        <v>#REF!</v>
      </c>
      <c r="X107" s="31" t="e">
        <f>#REF!</f>
        <v>#REF!</v>
      </c>
      <c r="Y107" s="31" t="e">
        <f>#REF!</f>
        <v>#REF!</v>
      </c>
      <c r="Z107" s="31" t="e">
        <f>#REF!</f>
        <v>#REF!</v>
      </c>
      <c r="AA107" s="31" t="e">
        <f>#REF!</f>
        <v>#REF!</v>
      </c>
      <c r="AB107" s="31" t="e">
        <f>#REF!</f>
        <v>#REF!</v>
      </c>
      <c r="AC107" s="31" t="e">
        <f>#REF!</f>
        <v>#REF!</v>
      </c>
      <c r="AD107" s="31" t="e">
        <f>#REF!</f>
        <v>#REF!</v>
      </c>
      <c r="AE107" s="31" t="e">
        <f>#REF!</f>
        <v>#REF!</v>
      </c>
      <c r="AF107" s="31" t="e">
        <f>#REF!</f>
        <v>#REF!</v>
      </c>
      <c r="AG107" s="31" t="e">
        <f>#REF!</f>
        <v>#REF!</v>
      </c>
      <c r="AH107" s="31" t="e">
        <f>#REF!</f>
        <v>#REF!</v>
      </c>
      <c r="AI107" s="31" t="e">
        <f>#REF!</f>
        <v>#REF!</v>
      </c>
      <c r="AJ107" s="31" t="e">
        <f>#REF!</f>
        <v>#REF!</v>
      </c>
      <c r="AK107" s="31" t="e">
        <f>#REF!</f>
        <v>#REF!</v>
      </c>
      <c r="AL107" s="31" t="e">
        <f>#REF!</f>
        <v>#REF!</v>
      </c>
      <c r="AM107" s="31" t="e">
        <f>#REF!</f>
        <v>#REF!</v>
      </c>
      <c r="AN107" s="31" t="e">
        <f>#REF!</f>
        <v>#REF!</v>
      </c>
      <c r="AO107" s="31" t="e">
        <f>#REF!</f>
        <v>#REF!</v>
      </c>
      <c r="AP107" s="31" t="e">
        <f>#REF!</f>
        <v>#REF!</v>
      </c>
      <c r="AQ107" s="31" t="e">
        <f>#REF!</f>
        <v>#REF!</v>
      </c>
      <c r="AR107" s="31">
        <v>837975.8054669901</v>
      </c>
    </row>
    <row r="108" spans="1:44">
      <c r="A108" s="2"/>
      <c r="B108" s="4"/>
      <c r="C108" s="7" t="s">
        <v>251</v>
      </c>
      <c r="D108" s="31" t="e">
        <f>#REF!</f>
        <v>#REF!</v>
      </c>
      <c r="E108" s="31" t="e">
        <f>#REF!</f>
        <v>#REF!</v>
      </c>
      <c r="F108" s="31" t="e">
        <f>#REF!</f>
        <v>#REF!</v>
      </c>
      <c r="G108" s="31" t="e">
        <f>#REF!</f>
        <v>#REF!</v>
      </c>
      <c r="H108" s="31" t="e">
        <f>#REF!</f>
        <v>#REF!</v>
      </c>
      <c r="I108" s="31" t="e">
        <f>#REF!</f>
        <v>#REF!</v>
      </c>
      <c r="J108" s="31" t="e">
        <f>#REF!</f>
        <v>#REF!</v>
      </c>
      <c r="K108" s="31" t="e">
        <f>#REF!</f>
        <v>#REF!</v>
      </c>
      <c r="L108" s="31" t="e">
        <f>#REF!</f>
        <v>#REF!</v>
      </c>
      <c r="M108" s="31" t="e">
        <f>#REF!</f>
        <v>#REF!</v>
      </c>
      <c r="N108" s="31" t="e">
        <f>#REF!</f>
        <v>#REF!</v>
      </c>
      <c r="O108" s="31" t="e">
        <f>#REF!</f>
        <v>#REF!</v>
      </c>
      <c r="P108" s="31" t="e">
        <f>#REF!</f>
        <v>#REF!</v>
      </c>
      <c r="Q108" s="31" t="e">
        <f>#REF!</f>
        <v>#REF!</v>
      </c>
      <c r="R108" s="31" t="e">
        <f>#REF!</f>
        <v>#REF!</v>
      </c>
      <c r="S108" s="31" t="e">
        <f>#REF!</f>
        <v>#REF!</v>
      </c>
      <c r="T108" s="31" t="e">
        <f>#REF!</f>
        <v>#REF!</v>
      </c>
      <c r="U108" s="31" t="e">
        <f>#REF!</f>
        <v>#REF!</v>
      </c>
      <c r="V108" s="31" t="e">
        <f>#REF!</f>
        <v>#REF!</v>
      </c>
      <c r="W108" s="31" t="e">
        <f>#REF!</f>
        <v>#REF!</v>
      </c>
      <c r="X108" s="31" t="e">
        <f>#REF!</f>
        <v>#REF!</v>
      </c>
      <c r="Y108" s="31" t="e">
        <f>#REF!</f>
        <v>#REF!</v>
      </c>
      <c r="Z108" s="31" t="e">
        <f>#REF!</f>
        <v>#REF!</v>
      </c>
      <c r="AA108" s="31" t="e">
        <f>#REF!</f>
        <v>#REF!</v>
      </c>
      <c r="AB108" s="31" t="e">
        <f>#REF!</f>
        <v>#REF!</v>
      </c>
      <c r="AC108" s="31" t="e">
        <f>#REF!</f>
        <v>#REF!</v>
      </c>
      <c r="AD108" s="31" t="e">
        <f>#REF!</f>
        <v>#REF!</v>
      </c>
      <c r="AE108" s="31" t="e">
        <f>#REF!</f>
        <v>#REF!</v>
      </c>
      <c r="AF108" s="31" t="e">
        <f>#REF!</f>
        <v>#REF!</v>
      </c>
      <c r="AG108" s="31" t="e">
        <f>#REF!</f>
        <v>#REF!</v>
      </c>
      <c r="AH108" s="31" t="e">
        <f>#REF!</f>
        <v>#REF!</v>
      </c>
      <c r="AI108" s="31" t="e">
        <f>#REF!</f>
        <v>#REF!</v>
      </c>
      <c r="AJ108" s="31" t="e">
        <f>#REF!</f>
        <v>#REF!</v>
      </c>
      <c r="AK108" s="31" t="e">
        <f>#REF!</f>
        <v>#REF!</v>
      </c>
      <c r="AL108" s="31" t="e">
        <f>#REF!</f>
        <v>#REF!</v>
      </c>
      <c r="AM108" s="31" t="e">
        <f>#REF!</f>
        <v>#REF!</v>
      </c>
      <c r="AN108" s="31" t="e">
        <f>#REF!</f>
        <v>#REF!</v>
      </c>
      <c r="AO108" s="31" t="e">
        <f>#REF!</f>
        <v>#REF!</v>
      </c>
      <c r="AP108" s="31" t="e">
        <f>#REF!</f>
        <v>#REF!</v>
      </c>
      <c r="AQ108" s="31" t="e">
        <f>#REF!</f>
        <v>#REF!</v>
      </c>
      <c r="AR108" s="31">
        <v>677023.95593015</v>
      </c>
    </row>
    <row r="109" spans="1:44">
      <c r="A109" s="2"/>
      <c r="B109" s="4"/>
      <c r="C109" s="7" t="s">
        <v>252</v>
      </c>
      <c r="D109" s="31" t="e">
        <f>#REF!</f>
        <v>#REF!</v>
      </c>
      <c r="E109" s="31" t="e">
        <f>#REF!</f>
        <v>#REF!</v>
      </c>
      <c r="F109" s="31" t="e">
        <f>#REF!</f>
        <v>#REF!</v>
      </c>
      <c r="G109" s="31" t="e">
        <f>#REF!</f>
        <v>#REF!</v>
      </c>
      <c r="H109" s="31" t="e">
        <f>#REF!</f>
        <v>#REF!</v>
      </c>
      <c r="I109" s="31" t="e">
        <f>#REF!</f>
        <v>#REF!</v>
      </c>
      <c r="J109" s="31" t="e">
        <f>#REF!</f>
        <v>#REF!</v>
      </c>
      <c r="K109" s="31" t="e">
        <f>#REF!</f>
        <v>#REF!</v>
      </c>
      <c r="L109" s="31" t="e">
        <f>#REF!</f>
        <v>#REF!</v>
      </c>
      <c r="M109" s="31" t="e">
        <f>#REF!</f>
        <v>#REF!</v>
      </c>
      <c r="N109" s="31" t="e">
        <f>#REF!</f>
        <v>#REF!</v>
      </c>
      <c r="O109" s="31" t="e">
        <f>#REF!</f>
        <v>#REF!</v>
      </c>
      <c r="P109" s="31" t="e">
        <f>#REF!</f>
        <v>#REF!</v>
      </c>
      <c r="Q109" s="31" t="e">
        <f>#REF!</f>
        <v>#REF!</v>
      </c>
      <c r="R109" s="31" t="e">
        <f>#REF!</f>
        <v>#REF!</v>
      </c>
      <c r="S109" s="31" t="e">
        <f>#REF!</f>
        <v>#REF!</v>
      </c>
      <c r="T109" s="31" t="e">
        <f>#REF!</f>
        <v>#REF!</v>
      </c>
      <c r="U109" s="31" t="e">
        <f>#REF!</f>
        <v>#REF!</v>
      </c>
      <c r="V109" s="31" t="e">
        <f>#REF!</f>
        <v>#REF!</v>
      </c>
      <c r="W109" s="31" t="e">
        <f>#REF!</f>
        <v>#REF!</v>
      </c>
      <c r="X109" s="31" t="e">
        <f>#REF!</f>
        <v>#REF!</v>
      </c>
      <c r="Y109" s="31" t="e">
        <f>#REF!</f>
        <v>#REF!</v>
      </c>
      <c r="Z109" s="31" t="e">
        <f>#REF!</f>
        <v>#REF!</v>
      </c>
      <c r="AA109" s="31" t="e">
        <f>#REF!</f>
        <v>#REF!</v>
      </c>
      <c r="AB109" s="31" t="e">
        <f>#REF!</f>
        <v>#REF!</v>
      </c>
      <c r="AC109" s="31" t="e">
        <f>#REF!</f>
        <v>#REF!</v>
      </c>
      <c r="AD109" s="31" t="e">
        <f>#REF!</f>
        <v>#REF!</v>
      </c>
      <c r="AE109" s="31" t="e">
        <f>#REF!</f>
        <v>#REF!</v>
      </c>
      <c r="AF109" s="31" t="e">
        <f>#REF!</f>
        <v>#REF!</v>
      </c>
      <c r="AG109" s="31" t="e">
        <f>#REF!</f>
        <v>#REF!</v>
      </c>
      <c r="AH109" s="31" t="e">
        <f>#REF!</f>
        <v>#REF!</v>
      </c>
      <c r="AI109" s="31" t="e">
        <f>#REF!</f>
        <v>#REF!</v>
      </c>
      <c r="AJ109" s="31" t="e">
        <f>#REF!</f>
        <v>#REF!</v>
      </c>
      <c r="AK109" s="31" t="e">
        <f>#REF!</f>
        <v>#REF!</v>
      </c>
      <c r="AL109" s="31" t="e">
        <f>#REF!</f>
        <v>#REF!</v>
      </c>
      <c r="AM109" s="31" t="e">
        <f>#REF!</f>
        <v>#REF!</v>
      </c>
      <c r="AN109" s="31" t="e">
        <f>#REF!</f>
        <v>#REF!</v>
      </c>
      <c r="AO109" s="31" t="e">
        <f>#REF!</f>
        <v>#REF!</v>
      </c>
      <c r="AP109" s="31" t="e">
        <f>#REF!</f>
        <v>#REF!</v>
      </c>
      <c r="AQ109" s="31" t="e">
        <f>#REF!</f>
        <v>#REF!</v>
      </c>
      <c r="AR109" s="31">
        <v>81040.789563169994</v>
      </c>
    </row>
    <row r="110" spans="1:44">
      <c r="A110" s="2"/>
      <c r="B110" s="4"/>
      <c r="C110" s="7" t="s">
        <v>253</v>
      </c>
      <c r="D110" s="31" t="e">
        <f>#REF!</f>
        <v>#REF!</v>
      </c>
      <c r="E110" s="31" t="e">
        <f>#REF!</f>
        <v>#REF!</v>
      </c>
      <c r="F110" s="31" t="e">
        <f>#REF!</f>
        <v>#REF!</v>
      </c>
      <c r="G110" s="31" t="e">
        <f>#REF!</f>
        <v>#REF!</v>
      </c>
      <c r="H110" s="31" t="e">
        <f>#REF!</f>
        <v>#REF!</v>
      </c>
      <c r="I110" s="31" t="e">
        <f>#REF!</f>
        <v>#REF!</v>
      </c>
      <c r="J110" s="31" t="e">
        <f>#REF!</f>
        <v>#REF!</v>
      </c>
      <c r="K110" s="31" t="e">
        <f>#REF!</f>
        <v>#REF!</v>
      </c>
      <c r="L110" s="31" t="e">
        <f>#REF!</f>
        <v>#REF!</v>
      </c>
      <c r="M110" s="31" t="e">
        <f>#REF!</f>
        <v>#REF!</v>
      </c>
      <c r="N110" s="31" t="e">
        <f>#REF!</f>
        <v>#REF!</v>
      </c>
      <c r="O110" s="31" t="e">
        <f>#REF!</f>
        <v>#REF!</v>
      </c>
      <c r="P110" s="31" t="e">
        <f>#REF!</f>
        <v>#REF!</v>
      </c>
      <c r="Q110" s="31" t="e">
        <f>#REF!</f>
        <v>#REF!</v>
      </c>
      <c r="R110" s="31" t="e">
        <f>#REF!</f>
        <v>#REF!</v>
      </c>
      <c r="S110" s="31" t="e">
        <f>#REF!</f>
        <v>#REF!</v>
      </c>
      <c r="T110" s="31" t="e">
        <f>#REF!</f>
        <v>#REF!</v>
      </c>
      <c r="U110" s="31" t="e">
        <f>#REF!</f>
        <v>#REF!</v>
      </c>
      <c r="V110" s="31" t="e">
        <f>#REF!</f>
        <v>#REF!</v>
      </c>
      <c r="W110" s="31" t="e">
        <f>#REF!</f>
        <v>#REF!</v>
      </c>
      <c r="X110" s="31" t="e">
        <f>#REF!</f>
        <v>#REF!</v>
      </c>
      <c r="Y110" s="31" t="e">
        <f>#REF!</f>
        <v>#REF!</v>
      </c>
      <c r="Z110" s="31" t="e">
        <f>#REF!</f>
        <v>#REF!</v>
      </c>
      <c r="AA110" s="31" t="e">
        <f>#REF!</f>
        <v>#REF!</v>
      </c>
      <c r="AB110" s="31" t="e">
        <f>#REF!</f>
        <v>#REF!</v>
      </c>
      <c r="AC110" s="31" t="e">
        <f>#REF!</f>
        <v>#REF!</v>
      </c>
      <c r="AD110" s="31" t="e">
        <f>#REF!</f>
        <v>#REF!</v>
      </c>
      <c r="AE110" s="31" t="e">
        <f>#REF!</f>
        <v>#REF!</v>
      </c>
      <c r="AF110" s="31" t="e">
        <f>#REF!</f>
        <v>#REF!</v>
      </c>
      <c r="AG110" s="31" t="e">
        <f>#REF!</f>
        <v>#REF!</v>
      </c>
      <c r="AH110" s="31" t="e">
        <f>#REF!</f>
        <v>#REF!</v>
      </c>
      <c r="AI110" s="31" t="e">
        <f>#REF!</f>
        <v>#REF!</v>
      </c>
      <c r="AJ110" s="31" t="e">
        <f>#REF!</f>
        <v>#REF!</v>
      </c>
      <c r="AK110" s="31" t="e">
        <f>#REF!</f>
        <v>#REF!</v>
      </c>
      <c r="AL110" s="31" t="e">
        <f>#REF!</f>
        <v>#REF!</v>
      </c>
      <c r="AM110" s="31" t="e">
        <f>#REF!</f>
        <v>#REF!</v>
      </c>
      <c r="AN110" s="31" t="e">
        <f>#REF!</f>
        <v>#REF!</v>
      </c>
      <c r="AO110" s="31" t="e">
        <f>#REF!</f>
        <v>#REF!</v>
      </c>
      <c r="AP110" s="31" t="e">
        <f>#REF!</f>
        <v>#REF!</v>
      </c>
      <c r="AQ110" s="31" t="e">
        <f>#REF!</f>
        <v>#REF!</v>
      </c>
      <c r="AR110" s="31">
        <v>0</v>
      </c>
    </row>
    <row r="111" spans="1:44">
      <c r="A111" s="2"/>
      <c r="B111" s="4"/>
      <c r="C111" s="7" t="s">
        <v>67</v>
      </c>
      <c r="D111" s="31" t="e">
        <f>#REF!</f>
        <v>#REF!</v>
      </c>
      <c r="E111" s="31" t="e">
        <f>#REF!</f>
        <v>#REF!</v>
      </c>
      <c r="F111" s="31" t="e">
        <f>#REF!</f>
        <v>#REF!</v>
      </c>
      <c r="G111" s="31" t="e">
        <f>#REF!</f>
        <v>#REF!</v>
      </c>
      <c r="H111" s="31" t="e">
        <f>#REF!</f>
        <v>#REF!</v>
      </c>
      <c r="I111" s="31" t="e">
        <f>#REF!</f>
        <v>#REF!</v>
      </c>
      <c r="J111" s="31" t="e">
        <f>#REF!</f>
        <v>#REF!</v>
      </c>
      <c r="K111" s="31" t="e">
        <f>#REF!</f>
        <v>#REF!</v>
      </c>
      <c r="L111" s="31" t="e">
        <f>#REF!</f>
        <v>#REF!</v>
      </c>
      <c r="M111" s="31" t="e">
        <f>#REF!</f>
        <v>#REF!</v>
      </c>
      <c r="N111" s="31" t="e">
        <f>#REF!</f>
        <v>#REF!</v>
      </c>
      <c r="O111" s="31" t="e">
        <f>#REF!</f>
        <v>#REF!</v>
      </c>
      <c r="P111" s="31" t="e">
        <f>#REF!</f>
        <v>#REF!</v>
      </c>
      <c r="Q111" s="31" t="e">
        <f>#REF!</f>
        <v>#REF!</v>
      </c>
      <c r="R111" s="31" t="e">
        <f>#REF!</f>
        <v>#REF!</v>
      </c>
      <c r="S111" s="31" t="e">
        <f>#REF!</f>
        <v>#REF!</v>
      </c>
      <c r="T111" s="31" t="e">
        <f>#REF!</f>
        <v>#REF!</v>
      </c>
      <c r="U111" s="31" t="e">
        <f>#REF!</f>
        <v>#REF!</v>
      </c>
      <c r="V111" s="31" t="e">
        <f>#REF!</f>
        <v>#REF!</v>
      </c>
      <c r="W111" s="31" t="e">
        <f>#REF!</f>
        <v>#REF!</v>
      </c>
      <c r="X111" s="31" t="e">
        <f>#REF!</f>
        <v>#REF!</v>
      </c>
      <c r="Y111" s="31" t="e">
        <f>#REF!</f>
        <v>#REF!</v>
      </c>
      <c r="Z111" s="31" t="e">
        <f>#REF!</f>
        <v>#REF!</v>
      </c>
      <c r="AA111" s="31" t="e">
        <f>#REF!</f>
        <v>#REF!</v>
      </c>
      <c r="AB111" s="31" t="e">
        <f>#REF!</f>
        <v>#REF!</v>
      </c>
      <c r="AC111" s="31" t="e">
        <f>#REF!</f>
        <v>#REF!</v>
      </c>
      <c r="AD111" s="31" t="e">
        <f>#REF!</f>
        <v>#REF!</v>
      </c>
      <c r="AE111" s="31" t="e">
        <f>#REF!</f>
        <v>#REF!</v>
      </c>
      <c r="AF111" s="31" t="e">
        <f>#REF!</f>
        <v>#REF!</v>
      </c>
      <c r="AG111" s="31" t="e">
        <f>#REF!</f>
        <v>#REF!</v>
      </c>
      <c r="AH111" s="31" t="e">
        <f>#REF!</f>
        <v>#REF!</v>
      </c>
      <c r="AI111" s="31" t="e">
        <f>#REF!</f>
        <v>#REF!</v>
      </c>
      <c r="AJ111" s="31" t="e">
        <f>#REF!</f>
        <v>#REF!</v>
      </c>
      <c r="AK111" s="31" t="e">
        <f>#REF!</f>
        <v>#REF!</v>
      </c>
      <c r="AL111" s="31" t="e">
        <f>#REF!</f>
        <v>#REF!</v>
      </c>
      <c r="AM111" s="31" t="e">
        <f>#REF!</f>
        <v>#REF!</v>
      </c>
      <c r="AN111" s="31" t="e">
        <f>#REF!</f>
        <v>#REF!</v>
      </c>
      <c r="AO111" s="31" t="e">
        <f>#REF!</f>
        <v>#REF!</v>
      </c>
      <c r="AP111" s="31" t="e">
        <f>#REF!</f>
        <v>#REF!</v>
      </c>
      <c r="AQ111" s="31" t="e">
        <f>#REF!</f>
        <v>#REF!</v>
      </c>
      <c r="AR111" s="31">
        <v>57338.173072500002</v>
      </c>
    </row>
    <row r="112" spans="1:44">
      <c r="A112" s="2"/>
      <c r="B112" s="4"/>
      <c r="C112" s="7" t="s">
        <v>254</v>
      </c>
      <c r="D112" s="31" t="e">
        <f>#REF!</f>
        <v>#REF!</v>
      </c>
      <c r="E112" s="31" t="e">
        <f>#REF!</f>
        <v>#REF!</v>
      </c>
      <c r="F112" s="31" t="e">
        <f>#REF!</f>
        <v>#REF!</v>
      </c>
      <c r="G112" s="31" t="e">
        <f>#REF!</f>
        <v>#REF!</v>
      </c>
      <c r="H112" s="31" t="e">
        <f>#REF!</f>
        <v>#REF!</v>
      </c>
      <c r="I112" s="31" t="e">
        <f>#REF!</f>
        <v>#REF!</v>
      </c>
      <c r="J112" s="31" t="e">
        <f>#REF!</f>
        <v>#REF!</v>
      </c>
      <c r="K112" s="31" t="e">
        <f>#REF!</f>
        <v>#REF!</v>
      </c>
      <c r="L112" s="31" t="e">
        <f>#REF!</f>
        <v>#REF!</v>
      </c>
      <c r="M112" s="31" t="e">
        <f>#REF!</f>
        <v>#REF!</v>
      </c>
      <c r="N112" s="31" t="e">
        <f>#REF!</f>
        <v>#REF!</v>
      </c>
      <c r="O112" s="31" t="e">
        <f>#REF!</f>
        <v>#REF!</v>
      </c>
      <c r="P112" s="31" t="e">
        <f>#REF!</f>
        <v>#REF!</v>
      </c>
      <c r="Q112" s="31" t="e">
        <f>#REF!</f>
        <v>#REF!</v>
      </c>
      <c r="R112" s="31" t="e">
        <f>#REF!</f>
        <v>#REF!</v>
      </c>
      <c r="S112" s="31" t="e">
        <f>#REF!</f>
        <v>#REF!</v>
      </c>
      <c r="T112" s="31" t="e">
        <f>#REF!</f>
        <v>#REF!</v>
      </c>
      <c r="U112" s="31" t="e">
        <f>#REF!</f>
        <v>#REF!</v>
      </c>
      <c r="V112" s="31" t="e">
        <f>#REF!</f>
        <v>#REF!</v>
      </c>
      <c r="W112" s="31" t="e">
        <f>#REF!</f>
        <v>#REF!</v>
      </c>
      <c r="X112" s="31" t="e">
        <f>#REF!</f>
        <v>#REF!</v>
      </c>
      <c r="Y112" s="31" t="e">
        <f>#REF!</f>
        <v>#REF!</v>
      </c>
      <c r="Z112" s="31" t="e">
        <f>#REF!</f>
        <v>#REF!</v>
      </c>
      <c r="AA112" s="31" t="e">
        <f>#REF!</f>
        <v>#REF!</v>
      </c>
      <c r="AB112" s="31" t="e">
        <f>#REF!</f>
        <v>#REF!</v>
      </c>
      <c r="AC112" s="31" t="e">
        <f>#REF!</f>
        <v>#REF!</v>
      </c>
      <c r="AD112" s="31" t="e">
        <f>#REF!</f>
        <v>#REF!</v>
      </c>
      <c r="AE112" s="31" t="e">
        <f>#REF!</f>
        <v>#REF!</v>
      </c>
      <c r="AF112" s="31" t="e">
        <f>#REF!</f>
        <v>#REF!</v>
      </c>
      <c r="AG112" s="31" t="e">
        <f>#REF!</f>
        <v>#REF!</v>
      </c>
      <c r="AH112" s="31" t="e">
        <f>#REF!</f>
        <v>#REF!</v>
      </c>
      <c r="AI112" s="31" t="e">
        <f>#REF!</f>
        <v>#REF!</v>
      </c>
      <c r="AJ112" s="31" t="e">
        <f>#REF!</f>
        <v>#REF!</v>
      </c>
      <c r="AK112" s="31" t="e">
        <f>#REF!</f>
        <v>#REF!</v>
      </c>
      <c r="AL112" s="31" t="e">
        <f>#REF!</f>
        <v>#REF!</v>
      </c>
      <c r="AM112" s="31" t="e">
        <f>#REF!</f>
        <v>#REF!</v>
      </c>
      <c r="AN112" s="31" t="e">
        <f>#REF!</f>
        <v>#REF!</v>
      </c>
      <c r="AO112" s="31" t="e">
        <f>#REF!</f>
        <v>#REF!</v>
      </c>
      <c r="AP112" s="31" t="e">
        <f>#REF!</f>
        <v>#REF!</v>
      </c>
      <c r="AQ112" s="31" t="e">
        <f>#REF!</f>
        <v>#REF!</v>
      </c>
      <c r="AR112" s="31">
        <v>22282.528507999999</v>
      </c>
    </row>
    <row r="113" spans="1:44">
      <c r="A113" s="2"/>
      <c r="B113" s="4"/>
      <c r="C113" s="7" t="s">
        <v>255</v>
      </c>
      <c r="D113" s="31" t="e">
        <f>#REF!</f>
        <v>#REF!</v>
      </c>
      <c r="E113" s="31" t="e">
        <f>#REF!</f>
        <v>#REF!</v>
      </c>
      <c r="F113" s="31" t="e">
        <f>#REF!</f>
        <v>#REF!</v>
      </c>
      <c r="G113" s="31" t="e">
        <f>#REF!</f>
        <v>#REF!</v>
      </c>
      <c r="H113" s="31" t="e">
        <f>#REF!</f>
        <v>#REF!</v>
      </c>
      <c r="I113" s="31" t="e">
        <f>#REF!</f>
        <v>#REF!</v>
      </c>
      <c r="J113" s="31" t="e">
        <f>#REF!</f>
        <v>#REF!</v>
      </c>
      <c r="K113" s="31" t="e">
        <f>#REF!</f>
        <v>#REF!</v>
      </c>
      <c r="L113" s="31" t="e">
        <f>#REF!</f>
        <v>#REF!</v>
      </c>
      <c r="M113" s="31" t="e">
        <f>#REF!</f>
        <v>#REF!</v>
      </c>
      <c r="N113" s="31" t="e">
        <f>#REF!</f>
        <v>#REF!</v>
      </c>
      <c r="O113" s="31" t="e">
        <f>#REF!</f>
        <v>#REF!</v>
      </c>
      <c r="P113" s="31" t="e">
        <f>#REF!</f>
        <v>#REF!</v>
      </c>
      <c r="Q113" s="31" t="e">
        <f>#REF!</f>
        <v>#REF!</v>
      </c>
      <c r="R113" s="31" t="e">
        <f>#REF!</f>
        <v>#REF!</v>
      </c>
      <c r="S113" s="31" t="e">
        <f>#REF!</f>
        <v>#REF!</v>
      </c>
      <c r="T113" s="31" t="e">
        <f>#REF!</f>
        <v>#REF!</v>
      </c>
      <c r="U113" s="31" t="e">
        <f>#REF!</f>
        <v>#REF!</v>
      </c>
      <c r="V113" s="31" t="e">
        <f>#REF!</f>
        <v>#REF!</v>
      </c>
      <c r="W113" s="31" t="e">
        <f>#REF!</f>
        <v>#REF!</v>
      </c>
      <c r="X113" s="31" t="e">
        <f>#REF!</f>
        <v>#REF!</v>
      </c>
      <c r="Y113" s="31" t="e">
        <f>#REF!</f>
        <v>#REF!</v>
      </c>
      <c r="Z113" s="31" t="e">
        <f>#REF!</f>
        <v>#REF!</v>
      </c>
      <c r="AA113" s="31" t="e">
        <f>#REF!</f>
        <v>#REF!</v>
      </c>
      <c r="AB113" s="31" t="e">
        <f>#REF!</f>
        <v>#REF!</v>
      </c>
      <c r="AC113" s="31" t="e">
        <f>#REF!</f>
        <v>#REF!</v>
      </c>
      <c r="AD113" s="31" t="e">
        <f>#REF!</f>
        <v>#REF!</v>
      </c>
      <c r="AE113" s="31" t="e">
        <f>#REF!</f>
        <v>#REF!</v>
      </c>
      <c r="AF113" s="31" t="e">
        <f>#REF!</f>
        <v>#REF!</v>
      </c>
      <c r="AG113" s="31" t="e">
        <f>#REF!</f>
        <v>#REF!</v>
      </c>
      <c r="AH113" s="31" t="e">
        <f>#REF!</f>
        <v>#REF!</v>
      </c>
      <c r="AI113" s="31" t="e">
        <f>#REF!</f>
        <v>#REF!</v>
      </c>
      <c r="AJ113" s="31" t="e">
        <f>#REF!</f>
        <v>#REF!</v>
      </c>
      <c r="AK113" s="31" t="e">
        <f>#REF!</f>
        <v>#REF!</v>
      </c>
      <c r="AL113" s="31" t="e">
        <f>#REF!</f>
        <v>#REF!</v>
      </c>
      <c r="AM113" s="31" t="e">
        <f>#REF!</f>
        <v>#REF!</v>
      </c>
      <c r="AN113" s="31" t="e">
        <f>#REF!</f>
        <v>#REF!</v>
      </c>
      <c r="AO113" s="31" t="e">
        <f>#REF!</f>
        <v>#REF!</v>
      </c>
      <c r="AP113" s="31" t="e">
        <f>#REF!</f>
        <v>#REF!</v>
      </c>
      <c r="AQ113" s="31" t="e">
        <f>#REF!</f>
        <v>#REF!</v>
      </c>
      <c r="AR113" s="31">
        <v>0</v>
      </c>
    </row>
    <row r="114" spans="1:44">
      <c r="A114" s="2"/>
      <c r="B114" s="4"/>
      <c r="C114" s="7" t="s">
        <v>256</v>
      </c>
      <c r="D114" s="31" t="e">
        <f>#REF!</f>
        <v>#REF!</v>
      </c>
      <c r="E114" s="31" t="e">
        <f>#REF!</f>
        <v>#REF!</v>
      </c>
      <c r="F114" s="31" t="e">
        <f>#REF!</f>
        <v>#REF!</v>
      </c>
      <c r="G114" s="31" t="e">
        <f>#REF!</f>
        <v>#REF!</v>
      </c>
      <c r="H114" s="31" t="e">
        <f>#REF!</f>
        <v>#REF!</v>
      </c>
      <c r="I114" s="31" t="e">
        <f>#REF!</f>
        <v>#REF!</v>
      </c>
      <c r="J114" s="31" t="e">
        <f>#REF!</f>
        <v>#REF!</v>
      </c>
      <c r="K114" s="31" t="e">
        <f>#REF!</f>
        <v>#REF!</v>
      </c>
      <c r="L114" s="31" t="e">
        <f>#REF!</f>
        <v>#REF!</v>
      </c>
      <c r="M114" s="31" t="e">
        <f>#REF!</f>
        <v>#REF!</v>
      </c>
      <c r="N114" s="31" t="e">
        <f>#REF!</f>
        <v>#REF!</v>
      </c>
      <c r="O114" s="31" t="e">
        <f>#REF!</f>
        <v>#REF!</v>
      </c>
      <c r="P114" s="31" t="e">
        <f>#REF!</f>
        <v>#REF!</v>
      </c>
      <c r="Q114" s="31" t="e">
        <f>#REF!</f>
        <v>#REF!</v>
      </c>
      <c r="R114" s="31" t="e">
        <f>#REF!</f>
        <v>#REF!</v>
      </c>
      <c r="S114" s="31" t="e">
        <f>#REF!</f>
        <v>#REF!</v>
      </c>
      <c r="T114" s="31" t="e">
        <f>#REF!</f>
        <v>#REF!</v>
      </c>
      <c r="U114" s="31" t="e">
        <f>#REF!</f>
        <v>#REF!</v>
      </c>
      <c r="V114" s="31" t="e">
        <f>#REF!</f>
        <v>#REF!</v>
      </c>
      <c r="W114" s="31" t="e">
        <f>#REF!</f>
        <v>#REF!</v>
      </c>
      <c r="X114" s="31" t="e">
        <f>#REF!</f>
        <v>#REF!</v>
      </c>
      <c r="Y114" s="31" t="e">
        <f>#REF!</f>
        <v>#REF!</v>
      </c>
      <c r="Z114" s="31" t="e">
        <f>#REF!</f>
        <v>#REF!</v>
      </c>
      <c r="AA114" s="31" t="e">
        <f>#REF!</f>
        <v>#REF!</v>
      </c>
      <c r="AB114" s="31" t="e">
        <f>#REF!</f>
        <v>#REF!</v>
      </c>
      <c r="AC114" s="31" t="e">
        <f>#REF!</f>
        <v>#REF!</v>
      </c>
      <c r="AD114" s="31" t="e">
        <f>#REF!</f>
        <v>#REF!</v>
      </c>
      <c r="AE114" s="31" t="e">
        <f>#REF!</f>
        <v>#REF!</v>
      </c>
      <c r="AF114" s="31" t="e">
        <f>#REF!</f>
        <v>#REF!</v>
      </c>
      <c r="AG114" s="31" t="e">
        <f>#REF!</f>
        <v>#REF!</v>
      </c>
      <c r="AH114" s="31" t="e">
        <f>#REF!</f>
        <v>#REF!</v>
      </c>
      <c r="AI114" s="31" t="e">
        <f>#REF!</f>
        <v>#REF!</v>
      </c>
      <c r="AJ114" s="31" t="e">
        <f>#REF!</f>
        <v>#REF!</v>
      </c>
      <c r="AK114" s="31" t="e">
        <f>#REF!</f>
        <v>#REF!</v>
      </c>
      <c r="AL114" s="31" t="e">
        <f>#REF!</f>
        <v>#REF!</v>
      </c>
      <c r="AM114" s="31" t="e">
        <f>#REF!</f>
        <v>#REF!</v>
      </c>
      <c r="AN114" s="31" t="e">
        <f>#REF!</f>
        <v>#REF!</v>
      </c>
      <c r="AO114" s="31" t="e">
        <f>#REF!</f>
        <v>#REF!</v>
      </c>
      <c r="AP114" s="31" t="e">
        <f>#REF!</f>
        <v>#REF!</v>
      </c>
      <c r="AQ114" s="31" t="e">
        <f>#REF!</f>
        <v>#REF!</v>
      </c>
      <c r="AR114" s="31">
        <v>289.216903</v>
      </c>
    </row>
    <row r="115" spans="1:44">
      <c r="A115" s="2"/>
      <c r="B115" s="4"/>
      <c r="C115" s="7" t="s">
        <v>257</v>
      </c>
      <c r="D115" s="31" t="e">
        <f>#REF!</f>
        <v>#REF!</v>
      </c>
      <c r="E115" s="31" t="e">
        <f>#REF!</f>
        <v>#REF!</v>
      </c>
      <c r="F115" s="31" t="e">
        <f>#REF!</f>
        <v>#REF!</v>
      </c>
      <c r="G115" s="31" t="e">
        <f>#REF!</f>
        <v>#REF!</v>
      </c>
      <c r="H115" s="31" t="e">
        <f>#REF!</f>
        <v>#REF!</v>
      </c>
      <c r="I115" s="31" t="e">
        <f>#REF!</f>
        <v>#REF!</v>
      </c>
      <c r="J115" s="31" t="e">
        <f>#REF!</f>
        <v>#REF!</v>
      </c>
      <c r="K115" s="31" t="e">
        <f>#REF!</f>
        <v>#REF!</v>
      </c>
      <c r="L115" s="31" t="e">
        <f>#REF!</f>
        <v>#REF!</v>
      </c>
      <c r="M115" s="31" t="e">
        <f>#REF!</f>
        <v>#REF!</v>
      </c>
      <c r="N115" s="31" t="e">
        <f>#REF!</f>
        <v>#REF!</v>
      </c>
      <c r="O115" s="31" t="e">
        <f>#REF!</f>
        <v>#REF!</v>
      </c>
      <c r="P115" s="31" t="e">
        <f>#REF!</f>
        <v>#REF!</v>
      </c>
      <c r="Q115" s="31" t="e">
        <f>#REF!</f>
        <v>#REF!</v>
      </c>
      <c r="R115" s="31" t="e">
        <f>#REF!</f>
        <v>#REF!</v>
      </c>
      <c r="S115" s="31" t="e">
        <f>#REF!</f>
        <v>#REF!</v>
      </c>
      <c r="T115" s="31" t="e">
        <f>#REF!</f>
        <v>#REF!</v>
      </c>
      <c r="U115" s="31" t="e">
        <f>#REF!</f>
        <v>#REF!</v>
      </c>
      <c r="V115" s="31" t="e">
        <f>#REF!</f>
        <v>#REF!</v>
      </c>
      <c r="W115" s="31" t="e">
        <f>#REF!</f>
        <v>#REF!</v>
      </c>
      <c r="X115" s="31" t="e">
        <f>#REF!</f>
        <v>#REF!</v>
      </c>
      <c r="Y115" s="31" t="e">
        <f>#REF!</f>
        <v>#REF!</v>
      </c>
      <c r="Z115" s="31" t="e">
        <f>#REF!</f>
        <v>#REF!</v>
      </c>
      <c r="AA115" s="31" t="e">
        <f>#REF!</f>
        <v>#REF!</v>
      </c>
      <c r="AB115" s="31" t="e">
        <f>#REF!</f>
        <v>#REF!</v>
      </c>
      <c r="AC115" s="31" t="e">
        <f>#REF!</f>
        <v>#REF!</v>
      </c>
      <c r="AD115" s="31" t="e">
        <f>#REF!</f>
        <v>#REF!</v>
      </c>
      <c r="AE115" s="31" t="e">
        <f>#REF!</f>
        <v>#REF!</v>
      </c>
      <c r="AF115" s="31" t="e">
        <f>#REF!</f>
        <v>#REF!</v>
      </c>
      <c r="AG115" s="31" t="e">
        <f>#REF!</f>
        <v>#REF!</v>
      </c>
      <c r="AH115" s="31" t="e">
        <f>#REF!</f>
        <v>#REF!</v>
      </c>
      <c r="AI115" s="31" t="e">
        <f>#REF!</f>
        <v>#REF!</v>
      </c>
      <c r="AJ115" s="31" t="e">
        <f>#REF!</f>
        <v>#REF!</v>
      </c>
      <c r="AK115" s="31" t="e">
        <f>#REF!</f>
        <v>#REF!</v>
      </c>
      <c r="AL115" s="31" t="e">
        <f>#REF!</f>
        <v>#REF!</v>
      </c>
      <c r="AM115" s="31" t="e">
        <f>#REF!</f>
        <v>#REF!</v>
      </c>
      <c r="AN115" s="31" t="e">
        <f>#REF!</f>
        <v>#REF!</v>
      </c>
      <c r="AO115" s="31" t="e">
        <f>#REF!</f>
        <v>#REF!</v>
      </c>
      <c r="AP115" s="31" t="e">
        <f>#REF!</f>
        <v>#REF!</v>
      </c>
      <c r="AQ115" s="31" t="e">
        <f>#REF!</f>
        <v>#REF!</v>
      </c>
      <c r="AR115" s="31">
        <v>0</v>
      </c>
    </row>
    <row r="116" spans="1:44">
      <c r="A116" s="2"/>
      <c r="B116" s="4"/>
      <c r="C116" s="7" t="s">
        <v>258</v>
      </c>
      <c r="D116" s="31" t="e">
        <f>#REF!</f>
        <v>#REF!</v>
      </c>
      <c r="E116" s="31" t="e">
        <f>#REF!</f>
        <v>#REF!</v>
      </c>
      <c r="F116" s="31" t="e">
        <f>#REF!</f>
        <v>#REF!</v>
      </c>
      <c r="G116" s="31" t="e">
        <f>#REF!</f>
        <v>#REF!</v>
      </c>
      <c r="H116" s="31" t="e">
        <f>#REF!</f>
        <v>#REF!</v>
      </c>
      <c r="I116" s="31" t="e">
        <f>#REF!</f>
        <v>#REF!</v>
      </c>
      <c r="J116" s="31" t="e">
        <f>#REF!</f>
        <v>#REF!</v>
      </c>
      <c r="K116" s="31" t="e">
        <f>#REF!</f>
        <v>#REF!</v>
      </c>
      <c r="L116" s="31" t="e">
        <f>#REF!</f>
        <v>#REF!</v>
      </c>
      <c r="M116" s="31" t="e">
        <f>#REF!</f>
        <v>#REF!</v>
      </c>
      <c r="N116" s="31" t="e">
        <f>#REF!</f>
        <v>#REF!</v>
      </c>
      <c r="O116" s="31" t="e">
        <f>#REF!</f>
        <v>#REF!</v>
      </c>
      <c r="P116" s="31" t="e">
        <f>#REF!</f>
        <v>#REF!</v>
      </c>
      <c r="Q116" s="31" t="e">
        <f>#REF!</f>
        <v>#REF!</v>
      </c>
      <c r="R116" s="31" t="e">
        <f>#REF!</f>
        <v>#REF!</v>
      </c>
      <c r="S116" s="31" t="e">
        <f>#REF!</f>
        <v>#REF!</v>
      </c>
      <c r="T116" s="31" t="e">
        <f>#REF!</f>
        <v>#REF!</v>
      </c>
      <c r="U116" s="31" t="e">
        <f>#REF!</f>
        <v>#REF!</v>
      </c>
      <c r="V116" s="31" t="e">
        <f>#REF!</f>
        <v>#REF!</v>
      </c>
      <c r="W116" s="31" t="e">
        <f>#REF!</f>
        <v>#REF!</v>
      </c>
      <c r="X116" s="31" t="e">
        <f>#REF!</f>
        <v>#REF!</v>
      </c>
      <c r="Y116" s="31" t="e">
        <f>#REF!</f>
        <v>#REF!</v>
      </c>
      <c r="Z116" s="31" t="e">
        <f>#REF!</f>
        <v>#REF!</v>
      </c>
      <c r="AA116" s="31" t="e">
        <f>#REF!</f>
        <v>#REF!</v>
      </c>
      <c r="AB116" s="31" t="e">
        <f>#REF!</f>
        <v>#REF!</v>
      </c>
      <c r="AC116" s="31" t="e">
        <f>#REF!</f>
        <v>#REF!</v>
      </c>
      <c r="AD116" s="31" t="e">
        <f>#REF!</f>
        <v>#REF!</v>
      </c>
      <c r="AE116" s="31" t="e">
        <f>#REF!</f>
        <v>#REF!</v>
      </c>
      <c r="AF116" s="31" t="e">
        <f>#REF!</f>
        <v>#REF!</v>
      </c>
      <c r="AG116" s="31" t="e">
        <f>#REF!</f>
        <v>#REF!</v>
      </c>
      <c r="AH116" s="31" t="e">
        <f>#REF!</f>
        <v>#REF!</v>
      </c>
      <c r="AI116" s="31" t="e">
        <f>#REF!</f>
        <v>#REF!</v>
      </c>
      <c r="AJ116" s="31" t="e">
        <f>#REF!</f>
        <v>#REF!</v>
      </c>
      <c r="AK116" s="31" t="e">
        <f>#REF!</f>
        <v>#REF!</v>
      </c>
      <c r="AL116" s="31" t="e">
        <f>#REF!</f>
        <v>#REF!</v>
      </c>
      <c r="AM116" s="31" t="e">
        <f>#REF!</f>
        <v>#REF!</v>
      </c>
      <c r="AN116" s="31" t="e">
        <f>#REF!</f>
        <v>#REF!</v>
      </c>
      <c r="AO116" s="31" t="e">
        <f>#REF!</f>
        <v>#REF!</v>
      </c>
      <c r="AP116" s="31" t="e">
        <f>#REF!</f>
        <v>#REF!</v>
      </c>
      <c r="AQ116" s="31" t="e">
        <f>#REF!</f>
        <v>#REF!</v>
      </c>
      <c r="AR116" s="31">
        <v>1.14149017</v>
      </c>
    </row>
    <row r="117" spans="1:44" s="30" customFormat="1">
      <c r="A117" s="2"/>
      <c r="B117" s="4"/>
      <c r="C117" s="7" t="s">
        <v>125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</row>
    <row r="118" spans="1:44">
      <c r="A118" s="2"/>
      <c r="B118" s="3" t="s">
        <v>259</v>
      </c>
      <c r="C118" s="7"/>
      <c r="D118" s="31" t="e">
        <f>#REF!</f>
        <v>#REF!</v>
      </c>
      <c r="E118" s="31" t="e">
        <f>#REF!</f>
        <v>#REF!</v>
      </c>
      <c r="F118" s="31" t="e">
        <f>#REF!</f>
        <v>#REF!</v>
      </c>
      <c r="G118" s="31" t="e">
        <f>#REF!</f>
        <v>#REF!</v>
      </c>
      <c r="H118" s="31" t="e">
        <f>#REF!</f>
        <v>#REF!</v>
      </c>
      <c r="I118" s="31" t="e">
        <f>#REF!</f>
        <v>#REF!</v>
      </c>
      <c r="J118" s="31" t="e">
        <f>#REF!</f>
        <v>#REF!</v>
      </c>
      <c r="K118" s="31" t="e">
        <f>#REF!</f>
        <v>#REF!</v>
      </c>
      <c r="L118" s="31" t="e">
        <f>#REF!</f>
        <v>#REF!</v>
      </c>
      <c r="M118" s="31" t="e">
        <f>#REF!</f>
        <v>#REF!</v>
      </c>
      <c r="N118" s="31" t="e">
        <f>#REF!</f>
        <v>#REF!</v>
      </c>
      <c r="O118" s="31" t="e">
        <f>#REF!</f>
        <v>#REF!</v>
      </c>
      <c r="P118" s="31" t="e">
        <f>#REF!</f>
        <v>#REF!</v>
      </c>
      <c r="Q118" s="31" t="e">
        <f>#REF!</f>
        <v>#REF!</v>
      </c>
      <c r="R118" s="31" t="e">
        <f>#REF!</f>
        <v>#REF!</v>
      </c>
      <c r="S118" s="31" t="e">
        <f>#REF!</f>
        <v>#REF!</v>
      </c>
      <c r="T118" s="31" t="e">
        <f>#REF!</f>
        <v>#REF!</v>
      </c>
      <c r="U118" s="31" t="e">
        <f>#REF!</f>
        <v>#REF!</v>
      </c>
      <c r="V118" s="31" t="e">
        <f>#REF!</f>
        <v>#REF!</v>
      </c>
      <c r="W118" s="31" t="e">
        <f>#REF!</f>
        <v>#REF!</v>
      </c>
      <c r="X118" s="31" t="e">
        <f>#REF!</f>
        <v>#REF!</v>
      </c>
      <c r="Y118" s="31" t="e">
        <f>#REF!</f>
        <v>#REF!</v>
      </c>
      <c r="Z118" s="31" t="e">
        <f>#REF!</f>
        <v>#REF!</v>
      </c>
      <c r="AA118" s="31" t="e">
        <f>#REF!</f>
        <v>#REF!</v>
      </c>
      <c r="AB118" s="31" t="e">
        <f>#REF!</f>
        <v>#REF!</v>
      </c>
      <c r="AC118" s="31" t="e">
        <f>#REF!</f>
        <v>#REF!</v>
      </c>
      <c r="AD118" s="31" t="e">
        <f>#REF!</f>
        <v>#REF!</v>
      </c>
      <c r="AE118" s="31" t="e">
        <f>#REF!</f>
        <v>#REF!</v>
      </c>
      <c r="AF118" s="31" t="e">
        <f>#REF!</f>
        <v>#REF!</v>
      </c>
      <c r="AG118" s="31" t="e">
        <f>#REF!</f>
        <v>#REF!</v>
      </c>
      <c r="AH118" s="31" t="e">
        <f>#REF!</f>
        <v>#REF!</v>
      </c>
      <c r="AI118" s="31" t="e">
        <f>#REF!</f>
        <v>#REF!</v>
      </c>
      <c r="AJ118" s="31" t="e">
        <f>#REF!</f>
        <v>#REF!</v>
      </c>
      <c r="AK118" s="31" t="e">
        <f>#REF!</f>
        <v>#REF!</v>
      </c>
      <c r="AL118" s="31" t="e">
        <f>#REF!</f>
        <v>#REF!</v>
      </c>
      <c r="AM118" s="31" t="e">
        <f>#REF!</f>
        <v>#REF!</v>
      </c>
      <c r="AN118" s="31" t="e">
        <f>#REF!</f>
        <v>#REF!</v>
      </c>
      <c r="AO118" s="31" t="e">
        <f>#REF!</f>
        <v>#REF!</v>
      </c>
      <c r="AP118" s="31" t="e">
        <f>#REF!</f>
        <v>#REF!</v>
      </c>
      <c r="AQ118" s="31" t="e">
        <f>#REF!</f>
        <v>#REF!</v>
      </c>
      <c r="AR118" s="31">
        <v>109993.35840221</v>
      </c>
    </row>
    <row r="119" spans="1:44">
      <c r="A119" s="2"/>
      <c r="B119" s="4"/>
      <c r="C119" s="7" t="s">
        <v>64</v>
      </c>
      <c r="D119" s="31" t="e">
        <f>#REF!</f>
        <v>#REF!</v>
      </c>
      <c r="E119" s="31" t="e">
        <f>#REF!</f>
        <v>#REF!</v>
      </c>
      <c r="F119" s="31" t="e">
        <f>#REF!</f>
        <v>#REF!</v>
      </c>
      <c r="G119" s="31" t="e">
        <f>#REF!</f>
        <v>#REF!</v>
      </c>
      <c r="H119" s="31" t="e">
        <f>#REF!</f>
        <v>#REF!</v>
      </c>
      <c r="I119" s="31" t="e">
        <f>#REF!</f>
        <v>#REF!</v>
      </c>
      <c r="J119" s="31" t="e">
        <f>#REF!</f>
        <v>#REF!</v>
      </c>
      <c r="K119" s="31" t="e">
        <f>#REF!</f>
        <v>#REF!</v>
      </c>
      <c r="L119" s="31" t="e">
        <f>#REF!</f>
        <v>#REF!</v>
      </c>
      <c r="M119" s="31" t="e">
        <f>#REF!</f>
        <v>#REF!</v>
      </c>
      <c r="N119" s="31" t="e">
        <f>#REF!</f>
        <v>#REF!</v>
      </c>
      <c r="O119" s="31" t="e">
        <f>#REF!</f>
        <v>#REF!</v>
      </c>
      <c r="P119" s="31" t="e">
        <f>#REF!</f>
        <v>#REF!</v>
      </c>
      <c r="Q119" s="31" t="e">
        <f>#REF!</f>
        <v>#REF!</v>
      </c>
      <c r="R119" s="31" t="e">
        <f>#REF!</f>
        <v>#REF!</v>
      </c>
      <c r="S119" s="31" t="e">
        <f>#REF!</f>
        <v>#REF!</v>
      </c>
      <c r="T119" s="31" t="e">
        <f>#REF!</f>
        <v>#REF!</v>
      </c>
      <c r="U119" s="31" t="e">
        <f>#REF!</f>
        <v>#REF!</v>
      </c>
      <c r="V119" s="31" t="e">
        <f>#REF!</f>
        <v>#REF!</v>
      </c>
      <c r="W119" s="31" t="e">
        <f>#REF!</f>
        <v>#REF!</v>
      </c>
      <c r="X119" s="31" t="e">
        <f>#REF!</f>
        <v>#REF!</v>
      </c>
      <c r="Y119" s="31" t="e">
        <f>#REF!</f>
        <v>#REF!</v>
      </c>
      <c r="Z119" s="31" t="e">
        <f>#REF!</f>
        <v>#REF!</v>
      </c>
      <c r="AA119" s="31" t="e">
        <f>#REF!</f>
        <v>#REF!</v>
      </c>
      <c r="AB119" s="31" t="e">
        <f>#REF!</f>
        <v>#REF!</v>
      </c>
      <c r="AC119" s="31" t="e">
        <f>#REF!</f>
        <v>#REF!</v>
      </c>
      <c r="AD119" s="31" t="e">
        <f>#REF!</f>
        <v>#REF!</v>
      </c>
      <c r="AE119" s="31" t="e">
        <f>#REF!</f>
        <v>#REF!</v>
      </c>
      <c r="AF119" s="31" t="e">
        <f>#REF!</f>
        <v>#REF!</v>
      </c>
      <c r="AG119" s="31" t="e">
        <f>#REF!</f>
        <v>#REF!</v>
      </c>
      <c r="AH119" s="31" t="e">
        <f>#REF!</f>
        <v>#REF!</v>
      </c>
      <c r="AI119" s="31" t="e">
        <f>#REF!</f>
        <v>#REF!</v>
      </c>
      <c r="AJ119" s="31" t="e">
        <f>#REF!</f>
        <v>#REF!</v>
      </c>
      <c r="AK119" s="31" t="e">
        <f>#REF!</f>
        <v>#REF!</v>
      </c>
      <c r="AL119" s="31" t="e">
        <f>#REF!</f>
        <v>#REF!</v>
      </c>
      <c r="AM119" s="31" t="e">
        <f>#REF!</f>
        <v>#REF!</v>
      </c>
      <c r="AN119" s="31" t="e">
        <f>#REF!</f>
        <v>#REF!</v>
      </c>
      <c r="AO119" s="31" t="e">
        <f>#REF!</f>
        <v>#REF!</v>
      </c>
      <c r="AP119" s="31" t="e">
        <f>#REF!</f>
        <v>#REF!</v>
      </c>
      <c r="AQ119" s="31" t="e">
        <f>#REF!</f>
        <v>#REF!</v>
      </c>
      <c r="AR119" s="31">
        <v>65642.310434240004</v>
      </c>
    </row>
    <row r="120" spans="1:44">
      <c r="A120" s="2"/>
      <c r="B120" s="4"/>
      <c r="C120" s="7" t="s">
        <v>260</v>
      </c>
      <c r="D120" s="31" t="e">
        <f>#REF!</f>
        <v>#REF!</v>
      </c>
      <c r="E120" s="31" t="e">
        <f>#REF!</f>
        <v>#REF!</v>
      </c>
      <c r="F120" s="31" t="e">
        <f>#REF!</f>
        <v>#REF!</v>
      </c>
      <c r="G120" s="31" t="e">
        <f>#REF!</f>
        <v>#REF!</v>
      </c>
      <c r="H120" s="31" t="e">
        <f>#REF!</f>
        <v>#REF!</v>
      </c>
      <c r="I120" s="31" t="e">
        <f>#REF!</f>
        <v>#REF!</v>
      </c>
      <c r="J120" s="31" t="e">
        <f>#REF!</f>
        <v>#REF!</v>
      </c>
      <c r="K120" s="31" t="e">
        <f>#REF!</f>
        <v>#REF!</v>
      </c>
      <c r="L120" s="31" t="e">
        <f>#REF!</f>
        <v>#REF!</v>
      </c>
      <c r="M120" s="31" t="e">
        <f>#REF!</f>
        <v>#REF!</v>
      </c>
      <c r="N120" s="31" t="e">
        <f>#REF!</f>
        <v>#REF!</v>
      </c>
      <c r="O120" s="31" t="e">
        <f>#REF!</f>
        <v>#REF!</v>
      </c>
      <c r="P120" s="31" t="e">
        <f>#REF!</f>
        <v>#REF!</v>
      </c>
      <c r="Q120" s="31" t="e">
        <f>#REF!</f>
        <v>#REF!</v>
      </c>
      <c r="R120" s="31" t="e">
        <f>#REF!</f>
        <v>#REF!</v>
      </c>
      <c r="S120" s="31" t="e">
        <f>#REF!</f>
        <v>#REF!</v>
      </c>
      <c r="T120" s="31" t="e">
        <f>#REF!</f>
        <v>#REF!</v>
      </c>
      <c r="U120" s="31" t="e">
        <f>#REF!</f>
        <v>#REF!</v>
      </c>
      <c r="V120" s="31" t="e">
        <f>#REF!</f>
        <v>#REF!</v>
      </c>
      <c r="W120" s="31" t="e">
        <f>#REF!</f>
        <v>#REF!</v>
      </c>
      <c r="X120" s="31" t="e">
        <f>#REF!</f>
        <v>#REF!</v>
      </c>
      <c r="Y120" s="31" t="e">
        <f>#REF!</f>
        <v>#REF!</v>
      </c>
      <c r="Z120" s="31" t="e">
        <f>#REF!</f>
        <v>#REF!</v>
      </c>
      <c r="AA120" s="31" t="e">
        <f>#REF!</f>
        <v>#REF!</v>
      </c>
      <c r="AB120" s="31" t="e">
        <f>#REF!</f>
        <v>#REF!</v>
      </c>
      <c r="AC120" s="31" t="e">
        <f>#REF!</f>
        <v>#REF!</v>
      </c>
      <c r="AD120" s="31" t="e">
        <f>#REF!</f>
        <v>#REF!</v>
      </c>
      <c r="AE120" s="31" t="e">
        <f>#REF!</f>
        <v>#REF!</v>
      </c>
      <c r="AF120" s="31" t="e">
        <f>#REF!</f>
        <v>#REF!</v>
      </c>
      <c r="AG120" s="31" t="e">
        <f>#REF!</f>
        <v>#REF!</v>
      </c>
      <c r="AH120" s="31" t="e">
        <f>#REF!</f>
        <v>#REF!</v>
      </c>
      <c r="AI120" s="31" t="e">
        <f>#REF!</f>
        <v>#REF!</v>
      </c>
      <c r="AJ120" s="31" t="e">
        <f>#REF!</f>
        <v>#REF!</v>
      </c>
      <c r="AK120" s="31" t="e">
        <f>#REF!</f>
        <v>#REF!</v>
      </c>
      <c r="AL120" s="31" t="e">
        <f>#REF!</f>
        <v>#REF!</v>
      </c>
      <c r="AM120" s="31" t="e">
        <f>#REF!</f>
        <v>#REF!</v>
      </c>
      <c r="AN120" s="31" t="e">
        <f>#REF!</f>
        <v>#REF!</v>
      </c>
      <c r="AO120" s="31" t="e">
        <f>#REF!</f>
        <v>#REF!</v>
      </c>
      <c r="AP120" s="31" t="e">
        <f>#REF!</f>
        <v>#REF!</v>
      </c>
      <c r="AQ120" s="31" t="e">
        <f>#REF!</f>
        <v>#REF!</v>
      </c>
      <c r="AR120" s="31">
        <v>0</v>
      </c>
    </row>
    <row r="121" spans="1:44">
      <c r="A121" s="2"/>
      <c r="B121" s="4"/>
      <c r="C121" s="7" t="s">
        <v>65</v>
      </c>
      <c r="D121" s="31" t="e">
        <f>#REF!</f>
        <v>#REF!</v>
      </c>
      <c r="E121" s="31" t="e">
        <f>#REF!</f>
        <v>#REF!</v>
      </c>
      <c r="F121" s="31" t="e">
        <f>#REF!</f>
        <v>#REF!</v>
      </c>
      <c r="G121" s="31" t="e">
        <f>#REF!</f>
        <v>#REF!</v>
      </c>
      <c r="H121" s="31" t="e">
        <f>#REF!</f>
        <v>#REF!</v>
      </c>
      <c r="I121" s="31" t="e">
        <f>#REF!</f>
        <v>#REF!</v>
      </c>
      <c r="J121" s="31" t="e">
        <f>#REF!</f>
        <v>#REF!</v>
      </c>
      <c r="K121" s="31" t="e">
        <f>#REF!</f>
        <v>#REF!</v>
      </c>
      <c r="L121" s="31" t="e">
        <f>#REF!</f>
        <v>#REF!</v>
      </c>
      <c r="M121" s="31" t="e">
        <f>#REF!</f>
        <v>#REF!</v>
      </c>
      <c r="N121" s="31" t="e">
        <f>#REF!</f>
        <v>#REF!</v>
      </c>
      <c r="O121" s="31" t="e">
        <f>#REF!</f>
        <v>#REF!</v>
      </c>
      <c r="P121" s="31" t="e">
        <f>#REF!</f>
        <v>#REF!</v>
      </c>
      <c r="Q121" s="31" t="e">
        <f>#REF!</f>
        <v>#REF!</v>
      </c>
      <c r="R121" s="31" t="e">
        <f>#REF!</f>
        <v>#REF!</v>
      </c>
      <c r="S121" s="31" t="e">
        <f>#REF!</f>
        <v>#REF!</v>
      </c>
      <c r="T121" s="31" t="e">
        <f>#REF!</f>
        <v>#REF!</v>
      </c>
      <c r="U121" s="31" t="e">
        <f>#REF!</f>
        <v>#REF!</v>
      </c>
      <c r="V121" s="31" t="e">
        <f>#REF!</f>
        <v>#REF!</v>
      </c>
      <c r="W121" s="31" t="e">
        <f>#REF!</f>
        <v>#REF!</v>
      </c>
      <c r="X121" s="31" t="e">
        <f>#REF!</f>
        <v>#REF!</v>
      </c>
      <c r="Y121" s="31" t="e">
        <f>#REF!</f>
        <v>#REF!</v>
      </c>
      <c r="Z121" s="31" t="e">
        <f>#REF!</f>
        <v>#REF!</v>
      </c>
      <c r="AA121" s="31" t="e">
        <f>#REF!</f>
        <v>#REF!</v>
      </c>
      <c r="AB121" s="31" t="e">
        <f>#REF!</f>
        <v>#REF!</v>
      </c>
      <c r="AC121" s="31" t="e">
        <f>#REF!</f>
        <v>#REF!</v>
      </c>
      <c r="AD121" s="31" t="e">
        <f>#REF!</f>
        <v>#REF!</v>
      </c>
      <c r="AE121" s="31" t="e">
        <f>#REF!</f>
        <v>#REF!</v>
      </c>
      <c r="AF121" s="31" t="e">
        <f>#REF!</f>
        <v>#REF!</v>
      </c>
      <c r="AG121" s="31" t="e">
        <f>#REF!</f>
        <v>#REF!</v>
      </c>
      <c r="AH121" s="31" t="e">
        <f>#REF!</f>
        <v>#REF!</v>
      </c>
      <c r="AI121" s="31" t="e">
        <f>#REF!</f>
        <v>#REF!</v>
      </c>
      <c r="AJ121" s="31" t="e">
        <f>#REF!</f>
        <v>#REF!</v>
      </c>
      <c r="AK121" s="31" t="e">
        <f>#REF!</f>
        <v>#REF!</v>
      </c>
      <c r="AL121" s="31" t="e">
        <f>#REF!</f>
        <v>#REF!</v>
      </c>
      <c r="AM121" s="31" t="e">
        <f>#REF!</f>
        <v>#REF!</v>
      </c>
      <c r="AN121" s="31" t="e">
        <f>#REF!</f>
        <v>#REF!</v>
      </c>
      <c r="AO121" s="31" t="e">
        <f>#REF!</f>
        <v>#REF!</v>
      </c>
      <c r="AP121" s="31" t="e">
        <f>#REF!</f>
        <v>#REF!</v>
      </c>
      <c r="AQ121" s="31" t="e">
        <f>#REF!</f>
        <v>#REF!</v>
      </c>
      <c r="AR121" s="31">
        <v>40763.009800259999</v>
      </c>
    </row>
    <row r="122" spans="1:44">
      <c r="A122" s="2"/>
      <c r="B122" s="4"/>
      <c r="C122" s="7" t="s">
        <v>261</v>
      </c>
      <c r="D122" s="31" t="e">
        <f>#REF!</f>
        <v>#REF!</v>
      </c>
      <c r="E122" s="31" t="e">
        <f>#REF!</f>
        <v>#REF!</v>
      </c>
      <c r="F122" s="31" t="e">
        <f>#REF!</f>
        <v>#REF!</v>
      </c>
      <c r="G122" s="31" t="e">
        <f>#REF!</f>
        <v>#REF!</v>
      </c>
      <c r="H122" s="31" t="e">
        <f>#REF!</f>
        <v>#REF!</v>
      </c>
      <c r="I122" s="31" t="e">
        <f>#REF!</f>
        <v>#REF!</v>
      </c>
      <c r="J122" s="31" t="e">
        <f>#REF!</f>
        <v>#REF!</v>
      </c>
      <c r="K122" s="31" t="e">
        <f>#REF!</f>
        <v>#REF!</v>
      </c>
      <c r="L122" s="31" t="e">
        <f>#REF!</f>
        <v>#REF!</v>
      </c>
      <c r="M122" s="31" t="e">
        <f>#REF!</f>
        <v>#REF!</v>
      </c>
      <c r="N122" s="31" t="e">
        <f>#REF!</f>
        <v>#REF!</v>
      </c>
      <c r="O122" s="31" t="e">
        <f>#REF!</f>
        <v>#REF!</v>
      </c>
      <c r="P122" s="31" t="e">
        <f>#REF!</f>
        <v>#REF!</v>
      </c>
      <c r="Q122" s="31" t="e">
        <f>#REF!</f>
        <v>#REF!</v>
      </c>
      <c r="R122" s="31" t="e">
        <f>#REF!</f>
        <v>#REF!</v>
      </c>
      <c r="S122" s="31" t="e">
        <f>#REF!</f>
        <v>#REF!</v>
      </c>
      <c r="T122" s="31" t="e">
        <f>#REF!</f>
        <v>#REF!</v>
      </c>
      <c r="U122" s="31" t="e">
        <f>#REF!</f>
        <v>#REF!</v>
      </c>
      <c r="V122" s="31" t="e">
        <f>#REF!</f>
        <v>#REF!</v>
      </c>
      <c r="W122" s="31" t="e">
        <f>#REF!</f>
        <v>#REF!</v>
      </c>
      <c r="X122" s="31" t="e">
        <f>#REF!</f>
        <v>#REF!</v>
      </c>
      <c r="Y122" s="31" t="e">
        <f>#REF!</f>
        <v>#REF!</v>
      </c>
      <c r="Z122" s="31" t="e">
        <f>#REF!</f>
        <v>#REF!</v>
      </c>
      <c r="AA122" s="31" t="e">
        <f>#REF!</f>
        <v>#REF!</v>
      </c>
      <c r="AB122" s="31" t="e">
        <f>#REF!</f>
        <v>#REF!</v>
      </c>
      <c r="AC122" s="31" t="e">
        <f>#REF!</f>
        <v>#REF!</v>
      </c>
      <c r="AD122" s="31" t="e">
        <f>#REF!</f>
        <v>#REF!</v>
      </c>
      <c r="AE122" s="31" t="e">
        <f>#REF!</f>
        <v>#REF!</v>
      </c>
      <c r="AF122" s="31" t="e">
        <f>#REF!</f>
        <v>#REF!</v>
      </c>
      <c r="AG122" s="31" t="e">
        <f>#REF!</f>
        <v>#REF!</v>
      </c>
      <c r="AH122" s="31" t="e">
        <f>#REF!</f>
        <v>#REF!</v>
      </c>
      <c r="AI122" s="31" t="e">
        <f>#REF!</f>
        <v>#REF!</v>
      </c>
      <c r="AJ122" s="31" t="e">
        <f>#REF!</f>
        <v>#REF!</v>
      </c>
      <c r="AK122" s="31" t="e">
        <f>#REF!</f>
        <v>#REF!</v>
      </c>
      <c r="AL122" s="31" t="e">
        <f>#REF!</f>
        <v>#REF!</v>
      </c>
      <c r="AM122" s="31" t="e">
        <f>#REF!</f>
        <v>#REF!</v>
      </c>
      <c r="AN122" s="31" t="e">
        <f>#REF!</f>
        <v>#REF!</v>
      </c>
      <c r="AO122" s="31" t="e">
        <f>#REF!</f>
        <v>#REF!</v>
      </c>
      <c r="AP122" s="31" t="e">
        <f>#REF!</f>
        <v>#REF!</v>
      </c>
      <c r="AQ122" s="31" t="e">
        <f>#REF!</f>
        <v>#REF!</v>
      </c>
      <c r="AR122" s="31">
        <v>0</v>
      </c>
    </row>
    <row r="123" spans="1:44">
      <c r="A123" s="2"/>
      <c r="B123" s="4"/>
      <c r="C123" s="7" t="s">
        <v>262</v>
      </c>
      <c r="D123" s="31" t="e">
        <f>#REF!</f>
        <v>#REF!</v>
      </c>
      <c r="E123" s="31" t="e">
        <f>#REF!</f>
        <v>#REF!</v>
      </c>
      <c r="F123" s="31" t="e">
        <f>#REF!</f>
        <v>#REF!</v>
      </c>
      <c r="G123" s="31" t="e">
        <f>#REF!</f>
        <v>#REF!</v>
      </c>
      <c r="H123" s="31" t="e">
        <f>#REF!</f>
        <v>#REF!</v>
      </c>
      <c r="I123" s="31" t="e">
        <f>#REF!</f>
        <v>#REF!</v>
      </c>
      <c r="J123" s="31" t="e">
        <f>#REF!</f>
        <v>#REF!</v>
      </c>
      <c r="K123" s="31" t="e">
        <f>#REF!</f>
        <v>#REF!</v>
      </c>
      <c r="L123" s="31" t="e">
        <f>#REF!</f>
        <v>#REF!</v>
      </c>
      <c r="M123" s="31" t="e">
        <f>#REF!</f>
        <v>#REF!</v>
      </c>
      <c r="N123" s="31" t="e">
        <f>#REF!</f>
        <v>#REF!</v>
      </c>
      <c r="O123" s="31" t="e">
        <f>#REF!</f>
        <v>#REF!</v>
      </c>
      <c r="P123" s="31" t="e">
        <f>#REF!</f>
        <v>#REF!</v>
      </c>
      <c r="Q123" s="31" t="e">
        <f>#REF!</f>
        <v>#REF!</v>
      </c>
      <c r="R123" s="31" t="e">
        <f>#REF!</f>
        <v>#REF!</v>
      </c>
      <c r="S123" s="31" t="e">
        <f>#REF!</f>
        <v>#REF!</v>
      </c>
      <c r="T123" s="31" t="e">
        <f>#REF!</f>
        <v>#REF!</v>
      </c>
      <c r="U123" s="31" t="e">
        <f>#REF!</f>
        <v>#REF!</v>
      </c>
      <c r="V123" s="31" t="e">
        <f>#REF!</f>
        <v>#REF!</v>
      </c>
      <c r="W123" s="31" t="e">
        <f>#REF!</f>
        <v>#REF!</v>
      </c>
      <c r="X123" s="31" t="e">
        <f>#REF!</f>
        <v>#REF!</v>
      </c>
      <c r="Y123" s="31" t="e">
        <f>#REF!</f>
        <v>#REF!</v>
      </c>
      <c r="Z123" s="31" t="e">
        <f>#REF!</f>
        <v>#REF!</v>
      </c>
      <c r="AA123" s="31" t="e">
        <f>#REF!</f>
        <v>#REF!</v>
      </c>
      <c r="AB123" s="31" t="e">
        <f>#REF!</f>
        <v>#REF!</v>
      </c>
      <c r="AC123" s="31" t="e">
        <f>#REF!</f>
        <v>#REF!</v>
      </c>
      <c r="AD123" s="31" t="e">
        <f>#REF!</f>
        <v>#REF!</v>
      </c>
      <c r="AE123" s="31" t="e">
        <f>#REF!</f>
        <v>#REF!</v>
      </c>
      <c r="AF123" s="31" t="e">
        <f>#REF!</f>
        <v>#REF!</v>
      </c>
      <c r="AG123" s="31" t="e">
        <f>#REF!</f>
        <v>#REF!</v>
      </c>
      <c r="AH123" s="31" t="e">
        <f>#REF!</f>
        <v>#REF!</v>
      </c>
      <c r="AI123" s="31" t="e">
        <f>#REF!</f>
        <v>#REF!</v>
      </c>
      <c r="AJ123" s="31" t="e">
        <f>#REF!</f>
        <v>#REF!</v>
      </c>
      <c r="AK123" s="31" t="e">
        <f>#REF!</f>
        <v>#REF!</v>
      </c>
      <c r="AL123" s="31" t="e">
        <f>#REF!</f>
        <v>#REF!</v>
      </c>
      <c r="AM123" s="31" t="e">
        <f>#REF!</f>
        <v>#REF!</v>
      </c>
      <c r="AN123" s="31" t="e">
        <f>#REF!</f>
        <v>#REF!</v>
      </c>
      <c r="AO123" s="31" t="e">
        <f>#REF!</f>
        <v>#REF!</v>
      </c>
      <c r="AP123" s="31" t="e">
        <f>#REF!</f>
        <v>#REF!</v>
      </c>
      <c r="AQ123" s="31" t="e">
        <f>#REF!</f>
        <v>#REF!</v>
      </c>
      <c r="AR123" s="31">
        <v>3588.0381677099999</v>
      </c>
    </row>
    <row r="124" spans="1:44">
      <c r="A124" s="2" t="s">
        <v>400</v>
      </c>
      <c r="B124" s="3" t="s">
        <v>263</v>
      </c>
      <c r="C124" s="7"/>
      <c r="D124" s="31" t="e">
        <f>#REF!</f>
        <v>#REF!</v>
      </c>
      <c r="E124" s="31" t="e">
        <f>#REF!</f>
        <v>#REF!</v>
      </c>
      <c r="F124" s="31" t="e">
        <f>#REF!</f>
        <v>#REF!</v>
      </c>
      <c r="G124" s="31" t="e">
        <f>#REF!</f>
        <v>#REF!</v>
      </c>
      <c r="H124" s="31" t="e">
        <f>#REF!</f>
        <v>#REF!</v>
      </c>
      <c r="I124" s="31" t="e">
        <f>#REF!</f>
        <v>#REF!</v>
      </c>
      <c r="J124" s="31" t="e">
        <f>#REF!</f>
        <v>#REF!</v>
      </c>
      <c r="K124" s="31" t="e">
        <f>#REF!</f>
        <v>#REF!</v>
      </c>
      <c r="L124" s="31" t="e">
        <f>#REF!</f>
        <v>#REF!</v>
      </c>
      <c r="M124" s="31" t="e">
        <f>#REF!</f>
        <v>#REF!</v>
      </c>
      <c r="N124" s="31" t="e">
        <f>#REF!</f>
        <v>#REF!</v>
      </c>
      <c r="O124" s="31" t="e">
        <f>#REF!</f>
        <v>#REF!</v>
      </c>
      <c r="P124" s="31" t="e">
        <f>#REF!</f>
        <v>#REF!</v>
      </c>
      <c r="Q124" s="31" t="e">
        <f>#REF!</f>
        <v>#REF!</v>
      </c>
      <c r="R124" s="31" t="e">
        <f>#REF!</f>
        <v>#REF!</v>
      </c>
      <c r="S124" s="31" t="e">
        <f>#REF!</f>
        <v>#REF!</v>
      </c>
      <c r="T124" s="31" t="e">
        <f>#REF!</f>
        <v>#REF!</v>
      </c>
      <c r="U124" s="31" t="e">
        <f>#REF!</f>
        <v>#REF!</v>
      </c>
      <c r="V124" s="31" t="e">
        <f>#REF!</f>
        <v>#REF!</v>
      </c>
      <c r="W124" s="31" t="e">
        <f>#REF!</f>
        <v>#REF!</v>
      </c>
      <c r="X124" s="31" t="e">
        <f>#REF!</f>
        <v>#REF!</v>
      </c>
      <c r="Y124" s="31" t="e">
        <f>#REF!</f>
        <v>#REF!</v>
      </c>
      <c r="Z124" s="31" t="e">
        <f>#REF!</f>
        <v>#REF!</v>
      </c>
      <c r="AA124" s="31" t="e">
        <f>#REF!</f>
        <v>#REF!</v>
      </c>
      <c r="AB124" s="31" t="e">
        <f>#REF!</f>
        <v>#REF!</v>
      </c>
      <c r="AC124" s="31" t="e">
        <f>#REF!</f>
        <v>#REF!</v>
      </c>
      <c r="AD124" s="31" t="e">
        <f>#REF!</f>
        <v>#REF!</v>
      </c>
      <c r="AE124" s="31" t="e">
        <f>#REF!</f>
        <v>#REF!</v>
      </c>
      <c r="AF124" s="31" t="e">
        <f>#REF!</f>
        <v>#REF!</v>
      </c>
      <c r="AG124" s="31" t="e">
        <f>#REF!</f>
        <v>#REF!</v>
      </c>
      <c r="AH124" s="31" t="e">
        <f>#REF!</f>
        <v>#REF!</v>
      </c>
      <c r="AI124" s="31" t="e">
        <f>#REF!</f>
        <v>#REF!</v>
      </c>
      <c r="AJ124" s="31" t="e">
        <f>#REF!</f>
        <v>#REF!</v>
      </c>
      <c r="AK124" s="31" t="e">
        <f>#REF!</f>
        <v>#REF!</v>
      </c>
      <c r="AL124" s="31" t="e">
        <f>#REF!</f>
        <v>#REF!</v>
      </c>
      <c r="AM124" s="31" t="e">
        <f>#REF!</f>
        <v>#REF!</v>
      </c>
      <c r="AN124" s="31" t="e">
        <f>#REF!</f>
        <v>#REF!</v>
      </c>
      <c r="AO124" s="31" t="e">
        <f>#REF!</f>
        <v>#REF!</v>
      </c>
      <c r="AP124" s="31" t="e">
        <f>#REF!</f>
        <v>#REF!</v>
      </c>
      <c r="AQ124" s="31" t="e">
        <f>#REF!</f>
        <v>#REF!</v>
      </c>
      <c r="AR124" s="31">
        <v>3229.7217357700001</v>
      </c>
    </row>
    <row r="125" spans="1:44">
      <c r="A125" s="2"/>
      <c r="B125" s="3" t="s">
        <v>264</v>
      </c>
      <c r="C125" s="7"/>
      <c r="D125" s="31" t="e">
        <f>#REF!</f>
        <v>#REF!</v>
      </c>
      <c r="E125" s="31" t="e">
        <f>#REF!</f>
        <v>#REF!</v>
      </c>
      <c r="F125" s="31" t="e">
        <f>#REF!</f>
        <v>#REF!</v>
      </c>
      <c r="G125" s="31" t="e">
        <f>#REF!</f>
        <v>#REF!</v>
      </c>
      <c r="H125" s="31" t="e">
        <f>#REF!</f>
        <v>#REF!</v>
      </c>
      <c r="I125" s="31" t="e">
        <f>#REF!</f>
        <v>#REF!</v>
      </c>
      <c r="J125" s="31" t="e">
        <f>#REF!</f>
        <v>#REF!</v>
      </c>
      <c r="K125" s="31" t="e">
        <f>#REF!</f>
        <v>#REF!</v>
      </c>
      <c r="L125" s="31" t="e">
        <f>#REF!</f>
        <v>#REF!</v>
      </c>
      <c r="M125" s="31" t="e">
        <f>#REF!</f>
        <v>#REF!</v>
      </c>
      <c r="N125" s="31" t="e">
        <f>#REF!</f>
        <v>#REF!</v>
      </c>
      <c r="O125" s="31" t="e">
        <f>#REF!</f>
        <v>#REF!</v>
      </c>
      <c r="P125" s="31" t="e">
        <f>#REF!</f>
        <v>#REF!</v>
      </c>
      <c r="Q125" s="31" t="e">
        <f>#REF!</f>
        <v>#REF!</v>
      </c>
      <c r="R125" s="31" t="e">
        <f>#REF!</f>
        <v>#REF!</v>
      </c>
      <c r="S125" s="31" t="e">
        <f>#REF!</f>
        <v>#REF!</v>
      </c>
      <c r="T125" s="31" t="e">
        <f>#REF!</f>
        <v>#REF!</v>
      </c>
      <c r="U125" s="31" t="e">
        <f>#REF!</f>
        <v>#REF!</v>
      </c>
      <c r="V125" s="31" t="e">
        <f>#REF!</f>
        <v>#REF!</v>
      </c>
      <c r="W125" s="31" t="e">
        <f>#REF!</f>
        <v>#REF!</v>
      </c>
      <c r="X125" s="31" t="e">
        <f>#REF!</f>
        <v>#REF!</v>
      </c>
      <c r="Y125" s="31" t="e">
        <f>#REF!</f>
        <v>#REF!</v>
      </c>
      <c r="Z125" s="31" t="e">
        <f>#REF!</f>
        <v>#REF!</v>
      </c>
      <c r="AA125" s="31" t="e">
        <f>#REF!</f>
        <v>#REF!</v>
      </c>
      <c r="AB125" s="31" t="e">
        <f>#REF!</f>
        <v>#REF!</v>
      </c>
      <c r="AC125" s="31" t="e">
        <f>#REF!</f>
        <v>#REF!</v>
      </c>
      <c r="AD125" s="31" t="e">
        <f>#REF!</f>
        <v>#REF!</v>
      </c>
      <c r="AE125" s="31" t="e">
        <f>#REF!</f>
        <v>#REF!</v>
      </c>
      <c r="AF125" s="31" t="e">
        <f>#REF!</f>
        <v>#REF!</v>
      </c>
      <c r="AG125" s="31" t="e">
        <f>#REF!</f>
        <v>#REF!</v>
      </c>
      <c r="AH125" s="31" t="e">
        <f>#REF!</f>
        <v>#REF!</v>
      </c>
      <c r="AI125" s="31" t="e">
        <f>#REF!</f>
        <v>#REF!</v>
      </c>
      <c r="AJ125" s="31" t="e">
        <f>#REF!</f>
        <v>#REF!</v>
      </c>
      <c r="AK125" s="31" t="e">
        <f>#REF!</f>
        <v>#REF!</v>
      </c>
      <c r="AL125" s="31" t="e">
        <f>#REF!</f>
        <v>#REF!</v>
      </c>
      <c r="AM125" s="31" t="e">
        <f>#REF!</f>
        <v>#REF!</v>
      </c>
      <c r="AN125" s="31" t="e">
        <f>#REF!</f>
        <v>#REF!</v>
      </c>
      <c r="AO125" s="31" t="e">
        <f>#REF!</f>
        <v>#REF!</v>
      </c>
      <c r="AP125" s="31" t="e">
        <f>#REF!</f>
        <v>#REF!</v>
      </c>
      <c r="AQ125" s="31" t="e">
        <f>#REF!</f>
        <v>#REF!</v>
      </c>
      <c r="AR125" s="31">
        <v>11401.10485057</v>
      </c>
    </row>
    <row r="126" spans="1:44">
      <c r="A126" s="2"/>
      <c r="B126" s="3" t="s">
        <v>265</v>
      </c>
      <c r="C126" s="7"/>
      <c r="D126" s="31" t="e">
        <f>#REF!</f>
        <v>#REF!</v>
      </c>
      <c r="E126" s="31" t="e">
        <f>#REF!</f>
        <v>#REF!</v>
      </c>
      <c r="F126" s="31" t="e">
        <f>#REF!</f>
        <v>#REF!</v>
      </c>
      <c r="G126" s="31" t="e">
        <f>#REF!</f>
        <v>#REF!</v>
      </c>
      <c r="H126" s="31" t="e">
        <f>#REF!</f>
        <v>#REF!</v>
      </c>
      <c r="I126" s="31" t="e">
        <f>#REF!</f>
        <v>#REF!</v>
      </c>
      <c r="J126" s="31" t="e">
        <f>#REF!</f>
        <v>#REF!</v>
      </c>
      <c r="K126" s="31" t="e">
        <f>#REF!</f>
        <v>#REF!</v>
      </c>
      <c r="L126" s="31" t="e">
        <f>#REF!</f>
        <v>#REF!</v>
      </c>
      <c r="M126" s="31" t="e">
        <f>#REF!</f>
        <v>#REF!</v>
      </c>
      <c r="N126" s="31" t="e">
        <f>#REF!</f>
        <v>#REF!</v>
      </c>
      <c r="O126" s="31" t="e">
        <f>#REF!</f>
        <v>#REF!</v>
      </c>
      <c r="P126" s="31" t="e">
        <f>#REF!</f>
        <v>#REF!</v>
      </c>
      <c r="Q126" s="31" t="e">
        <f>#REF!</f>
        <v>#REF!</v>
      </c>
      <c r="R126" s="31" t="e">
        <f>#REF!</f>
        <v>#REF!</v>
      </c>
      <c r="S126" s="31" t="e">
        <f>#REF!</f>
        <v>#REF!</v>
      </c>
      <c r="T126" s="31" t="e">
        <f>#REF!</f>
        <v>#REF!</v>
      </c>
      <c r="U126" s="31" t="e">
        <f>#REF!</f>
        <v>#REF!</v>
      </c>
      <c r="V126" s="31" t="e">
        <f>#REF!</f>
        <v>#REF!</v>
      </c>
      <c r="W126" s="31" t="e">
        <f>#REF!</f>
        <v>#REF!</v>
      </c>
      <c r="X126" s="31" t="e">
        <f>#REF!</f>
        <v>#REF!</v>
      </c>
      <c r="Y126" s="31" t="e">
        <f>#REF!</f>
        <v>#REF!</v>
      </c>
      <c r="Z126" s="31" t="e">
        <f>#REF!</f>
        <v>#REF!</v>
      </c>
      <c r="AA126" s="31" t="e">
        <f>#REF!</f>
        <v>#REF!</v>
      </c>
      <c r="AB126" s="31" t="e">
        <f>#REF!</f>
        <v>#REF!</v>
      </c>
      <c r="AC126" s="31" t="e">
        <f>#REF!</f>
        <v>#REF!</v>
      </c>
      <c r="AD126" s="31" t="e">
        <f>#REF!</f>
        <v>#REF!</v>
      </c>
      <c r="AE126" s="31" t="e">
        <f>#REF!</f>
        <v>#REF!</v>
      </c>
      <c r="AF126" s="31" t="e">
        <f>#REF!</f>
        <v>#REF!</v>
      </c>
      <c r="AG126" s="31" t="e">
        <f>#REF!</f>
        <v>#REF!</v>
      </c>
      <c r="AH126" s="31" t="e">
        <f>#REF!</f>
        <v>#REF!</v>
      </c>
      <c r="AI126" s="31" t="e">
        <f>#REF!</f>
        <v>#REF!</v>
      </c>
      <c r="AJ126" s="31" t="e">
        <f>#REF!</f>
        <v>#REF!</v>
      </c>
      <c r="AK126" s="31" t="e">
        <f>#REF!</f>
        <v>#REF!</v>
      </c>
      <c r="AL126" s="31" t="e">
        <f>#REF!</f>
        <v>#REF!</v>
      </c>
      <c r="AM126" s="31" t="e">
        <f>#REF!</f>
        <v>#REF!</v>
      </c>
      <c r="AN126" s="31" t="e">
        <f>#REF!</f>
        <v>#REF!</v>
      </c>
      <c r="AO126" s="31" t="e">
        <f>#REF!</f>
        <v>#REF!</v>
      </c>
      <c r="AP126" s="31" t="e">
        <f>#REF!</f>
        <v>#REF!</v>
      </c>
      <c r="AQ126" s="31" t="e">
        <f>#REF!</f>
        <v>#REF!</v>
      </c>
      <c r="AR126" s="31">
        <v>0</v>
      </c>
    </row>
    <row r="127" spans="1:44">
      <c r="A127" s="2"/>
      <c r="B127" s="3" t="s">
        <v>266</v>
      </c>
      <c r="C127" s="7"/>
      <c r="D127" s="31" t="e">
        <f>#REF!</f>
        <v>#REF!</v>
      </c>
      <c r="E127" s="31" t="e">
        <f>#REF!</f>
        <v>#REF!</v>
      </c>
      <c r="F127" s="31" t="e">
        <f>#REF!</f>
        <v>#REF!</v>
      </c>
      <c r="G127" s="31" t="e">
        <f>#REF!</f>
        <v>#REF!</v>
      </c>
      <c r="H127" s="31" t="e">
        <f>#REF!</f>
        <v>#REF!</v>
      </c>
      <c r="I127" s="31" t="e">
        <f>#REF!</f>
        <v>#REF!</v>
      </c>
      <c r="J127" s="31" t="e">
        <f>#REF!</f>
        <v>#REF!</v>
      </c>
      <c r="K127" s="31" t="e">
        <f>#REF!</f>
        <v>#REF!</v>
      </c>
      <c r="L127" s="31" t="e">
        <f>#REF!</f>
        <v>#REF!</v>
      </c>
      <c r="M127" s="31" t="e">
        <f>#REF!</f>
        <v>#REF!</v>
      </c>
      <c r="N127" s="31" t="e">
        <f>#REF!</f>
        <v>#REF!</v>
      </c>
      <c r="O127" s="31" t="e">
        <f>#REF!</f>
        <v>#REF!</v>
      </c>
      <c r="P127" s="31" t="e">
        <f>#REF!</f>
        <v>#REF!</v>
      </c>
      <c r="Q127" s="31" t="e">
        <f>#REF!</f>
        <v>#REF!</v>
      </c>
      <c r="R127" s="31" t="e">
        <f>#REF!</f>
        <v>#REF!</v>
      </c>
      <c r="S127" s="31" t="e">
        <f>#REF!</f>
        <v>#REF!</v>
      </c>
      <c r="T127" s="31" t="e">
        <f>#REF!</f>
        <v>#REF!</v>
      </c>
      <c r="U127" s="31" t="e">
        <f>#REF!</f>
        <v>#REF!</v>
      </c>
      <c r="V127" s="31" t="e">
        <f>#REF!</f>
        <v>#REF!</v>
      </c>
      <c r="W127" s="31" t="e">
        <f>#REF!</f>
        <v>#REF!</v>
      </c>
      <c r="X127" s="31" t="e">
        <f>#REF!</f>
        <v>#REF!</v>
      </c>
      <c r="Y127" s="31" t="e">
        <f>#REF!</f>
        <v>#REF!</v>
      </c>
      <c r="Z127" s="31" t="e">
        <f>#REF!</f>
        <v>#REF!</v>
      </c>
      <c r="AA127" s="31" t="e">
        <f>#REF!</f>
        <v>#REF!</v>
      </c>
      <c r="AB127" s="31" t="e">
        <f>#REF!</f>
        <v>#REF!</v>
      </c>
      <c r="AC127" s="31" t="e">
        <f>#REF!</f>
        <v>#REF!</v>
      </c>
      <c r="AD127" s="31" t="e">
        <f>#REF!</f>
        <v>#REF!</v>
      </c>
      <c r="AE127" s="31" t="e">
        <f>#REF!</f>
        <v>#REF!</v>
      </c>
      <c r="AF127" s="31" t="e">
        <f>#REF!</f>
        <v>#REF!</v>
      </c>
      <c r="AG127" s="31" t="e">
        <f>#REF!</f>
        <v>#REF!</v>
      </c>
      <c r="AH127" s="31" t="e">
        <f>#REF!</f>
        <v>#REF!</v>
      </c>
      <c r="AI127" s="31" t="e">
        <f>#REF!</f>
        <v>#REF!</v>
      </c>
      <c r="AJ127" s="31" t="e">
        <f>#REF!</f>
        <v>#REF!</v>
      </c>
      <c r="AK127" s="31" t="e">
        <f>#REF!</f>
        <v>#REF!</v>
      </c>
      <c r="AL127" s="31" t="e">
        <f>#REF!</f>
        <v>#REF!</v>
      </c>
      <c r="AM127" s="31" t="e">
        <f>#REF!</f>
        <v>#REF!</v>
      </c>
      <c r="AN127" s="31" t="e">
        <f>#REF!</f>
        <v>#REF!</v>
      </c>
      <c r="AO127" s="31" t="e">
        <f>#REF!</f>
        <v>#REF!</v>
      </c>
      <c r="AP127" s="31" t="e">
        <f>#REF!</f>
        <v>#REF!</v>
      </c>
      <c r="AQ127" s="31" t="e">
        <f>#REF!</f>
        <v>#REF!</v>
      </c>
      <c r="AR127" s="31">
        <v>30925.28715507</v>
      </c>
    </row>
    <row r="128" spans="1:44">
      <c r="A128" s="4"/>
      <c r="B128" s="3" t="s">
        <v>202</v>
      </c>
      <c r="C128" s="7"/>
      <c r="D128" s="31" t="e">
        <f>#REF!</f>
        <v>#REF!</v>
      </c>
      <c r="E128" s="31" t="e">
        <f>#REF!</f>
        <v>#REF!</v>
      </c>
      <c r="F128" s="31" t="e">
        <f>#REF!</f>
        <v>#REF!</v>
      </c>
      <c r="G128" s="31" t="e">
        <f>#REF!</f>
        <v>#REF!</v>
      </c>
      <c r="H128" s="31" t="e">
        <f>#REF!</f>
        <v>#REF!</v>
      </c>
      <c r="I128" s="31" t="e">
        <f>#REF!</f>
        <v>#REF!</v>
      </c>
      <c r="J128" s="31" t="e">
        <f>#REF!</f>
        <v>#REF!</v>
      </c>
      <c r="K128" s="31" t="e">
        <f>#REF!</f>
        <v>#REF!</v>
      </c>
      <c r="L128" s="31" t="e">
        <f>#REF!</f>
        <v>#REF!</v>
      </c>
      <c r="M128" s="31" t="e">
        <f>#REF!</f>
        <v>#REF!</v>
      </c>
      <c r="N128" s="31" t="e">
        <f>#REF!</f>
        <v>#REF!</v>
      </c>
      <c r="O128" s="31" t="e">
        <f>#REF!</f>
        <v>#REF!</v>
      </c>
      <c r="P128" s="31" t="e">
        <f>#REF!</f>
        <v>#REF!</v>
      </c>
      <c r="Q128" s="31" t="e">
        <f>#REF!</f>
        <v>#REF!</v>
      </c>
      <c r="R128" s="31" t="e">
        <f>#REF!</f>
        <v>#REF!</v>
      </c>
      <c r="S128" s="31" t="e">
        <f>#REF!</f>
        <v>#REF!</v>
      </c>
      <c r="T128" s="31" t="e">
        <f>#REF!</f>
        <v>#REF!</v>
      </c>
      <c r="U128" s="31" t="e">
        <f>#REF!</f>
        <v>#REF!</v>
      </c>
      <c r="V128" s="31" t="e">
        <f>#REF!</f>
        <v>#REF!</v>
      </c>
      <c r="W128" s="31" t="e">
        <f>#REF!</f>
        <v>#REF!</v>
      </c>
      <c r="X128" s="31" t="e">
        <f>#REF!</f>
        <v>#REF!</v>
      </c>
      <c r="Y128" s="31" t="e">
        <f>#REF!</f>
        <v>#REF!</v>
      </c>
      <c r="Z128" s="31" t="e">
        <f>#REF!</f>
        <v>#REF!</v>
      </c>
      <c r="AA128" s="31" t="e">
        <f>#REF!</f>
        <v>#REF!</v>
      </c>
      <c r="AB128" s="31" t="e">
        <f>#REF!</f>
        <v>#REF!</v>
      </c>
      <c r="AC128" s="31" t="e">
        <f>#REF!</f>
        <v>#REF!</v>
      </c>
      <c r="AD128" s="31" t="e">
        <f>#REF!</f>
        <v>#REF!</v>
      </c>
      <c r="AE128" s="31" t="e">
        <f>#REF!</f>
        <v>#REF!</v>
      </c>
      <c r="AF128" s="31" t="e">
        <f>#REF!</f>
        <v>#REF!</v>
      </c>
      <c r="AG128" s="31" t="e">
        <f>#REF!</f>
        <v>#REF!</v>
      </c>
      <c r="AH128" s="31" t="e">
        <f>#REF!</f>
        <v>#REF!</v>
      </c>
      <c r="AI128" s="31" t="e">
        <f>#REF!</f>
        <v>#REF!</v>
      </c>
      <c r="AJ128" s="31" t="e">
        <f>#REF!</f>
        <v>#REF!</v>
      </c>
      <c r="AK128" s="31" t="e">
        <f>#REF!</f>
        <v>#REF!</v>
      </c>
      <c r="AL128" s="31" t="e">
        <f>#REF!</f>
        <v>#REF!</v>
      </c>
      <c r="AM128" s="31" t="e">
        <f>#REF!</f>
        <v>#REF!</v>
      </c>
      <c r="AN128" s="31" t="e">
        <f>#REF!</f>
        <v>#REF!</v>
      </c>
      <c r="AO128" s="31" t="e">
        <f>#REF!</f>
        <v>#REF!</v>
      </c>
      <c r="AP128" s="31" t="e">
        <f>#REF!</f>
        <v>#REF!</v>
      </c>
      <c r="AQ128" s="31" t="e">
        <f>#REF!</f>
        <v>#REF!</v>
      </c>
      <c r="AR128" s="31">
        <v>96819.588274649999</v>
      </c>
    </row>
    <row r="129" spans="1:44" s="30" customFormat="1">
      <c r="A129" s="2"/>
      <c r="B129" s="3" t="s">
        <v>125</v>
      </c>
      <c r="C129" s="7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</row>
    <row r="130" spans="1:44">
      <c r="A130" s="2" t="s">
        <v>267</v>
      </c>
      <c r="B130" s="4"/>
      <c r="C130" s="7"/>
      <c r="D130" s="31" t="e">
        <f>#REF!</f>
        <v>#REF!</v>
      </c>
      <c r="E130" s="31" t="e">
        <f>#REF!</f>
        <v>#REF!</v>
      </c>
      <c r="F130" s="31" t="e">
        <f>#REF!</f>
        <v>#REF!</v>
      </c>
      <c r="G130" s="31" t="e">
        <f>#REF!</f>
        <v>#REF!</v>
      </c>
      <c r="H130" s="31" t="e">
        <f>#REF!</f>
        <v>#REF!</v>
      </c>
      <c r="I130" s="31" t="e">
        <f>#REF!</f>
        <v>#REF!</v>
      </c>
      <c r="J130" s="31" t="e">
        <f>#REF!</f>
        <v>#REF!</v>
      </c>
      <c r="K130" s="31" t="e">
        <f>#REF!</f>
        <v>#REF!</v>
      </c>
      <c r="L130" s="31" t="e">
        <f>#REF!</f>
        <v>#REF!</v>
      </c>
      <c r="M130" s="31" t="e">
        <f>#REF!</f>
        <v>#REF!</v>
      </c>
      <c r="N130" s="31" t="e">
        <f>#REF!</f>
        <v>#REF!</v>
      </c>
      <c r="O130" s="31" t="e">
        <f>#REF!</f>
        <v>#REF!</v>
      </c>
      <c r="P130" s="31" t="e">
        <f>#REF!</f>
        <v>#REF!</v>
      </c>
      <c r="Q130" s="31" t="e">
        <f>#REF!</f>
        <v>#REF!</v>
      </c>
      <c r="R130" s="31" t="e">
        <f>#REF!</f>
        <v>#REF!</v>
      </c>
      <c r="S130" s="31" t="e">
        <f>#REF!</f>
        <v>#REF!</v>
      </c>
      <c r="T130" s="31" t="e">
        <f>#REF!</f>
        <v>#REF!</v>
      </c>
      <c r="U130" s="31" t="e">
        <f>#REF!</f>
        <v>#REF!</v>
      </c>
      <c r="V130" s="31" t="e">
        <f>#REF!</f>
        <v>#REF!</v>
      </c>
      <c r="W130" s="31" t="e">
        <f>#REF!</f>
        <v>#REF!</v>
      </c>
      <c r="X130" s="31" t="e">
        <f>#REF!</f>
        <v>#REF!</v>
      </c>
      <c r="Y130" s="31" t="e">
        <f>#REF!</f>
        <v>#REF!</v>
      </c>
      <c r="Z130" s="31" t="e">
        <f>#REF!</f>
        <v>#REF!</v>
      </c>
      <c r="AA130" s="31" t="e">
        <f>#REF!</f>
        <v>#REF!</v>
      </c>
      <c r="AB130" s="31" t="e">
        <f>#REF!</f>
        <v>#REF!</v>
      </c>
      <c r="AC130" s="31" t="e">
        <f>#REF!</f>
        <v>#REF!</v>
      </c>
      <c r="AD130" s="31" t="e">
        <f>#REF!</f>
        <v>#REF!</v>
      </c>
      <c r="AE130" s="31" t="e">
        <f>#REF!</f>
        <v>#REF!</v>
      </c>
      <c r="AF130" s="31" t="e">
        <f>#REF!</f>
        <v>#REF!</v>
      </c>
      <c r="AG130" s="31" t="e">
        <f>#REF!</f>
        <v>#REF!</v>
      </c>
      <c r="AH130" s="31" t="e">
        <f>#REF!</f>
        <v>#REF!</v>
      </c>
      <c r="AI130" s="31" t="e">
        <f>#REF!</f>
        <v>#REF!</v>
      </c>
      <c r="AJ130" s="31" t="e">
        <f>#REF!</f>
        <v>#REF!</v>
      </c>
      <c r="AK130" s="31" t="e">
        <f>#REF!</f>
        <v>#REF!</v>
      </c>
      <c r="AL130" s="31" t="e">
        <f>#REF!</f>
        <v>#REF!</v>
      </c>
      <c r="AM130" s="31" t="e">
        <f>#REF!</f>
        <v>#REF!</v>
      </c>
      <c r="AN130" s="31" t="e">
        <f>#REF!</f>
        <v>#REF!</v>
      </c>
      <c r="AO130" s="31" t="e">
        <f>#REF!</f>
        <v>#REF!</v>
      </c>
      <c r="AP130" s="31" t="e">
        <f>#REF!</f>
        <v>#REF!</v>
      </c>
      <c r="AQ130" s="31" t="e">
        <f>#REF!</f>
        <v>#REF!</v>
      </c>
      <c r="AR130" s="31">
        <v>0</v>
      </c>
    </row>
    <row r="131" spans="1:44">
      <c r="A131" s="2" t="s">
        <v>268</v>
      </c>
      <c r="B131" s="4"/>
      <c r="C131" s="7"/>
      <c r="D131" s="31" t="e">
        <f>#REF!</f>
        <v>#REF!</v>
      </c>
      <c r="E131" s="31" t="e">
        <f>#REF!</f>
        <v>#REF!</v>
      </c>
      <c r="F131" s="31" t="e">
        <f>#REF!</f>
        <v>#REF!</v>
      </c>
      <c r="G131" s="31" t="e">
        <f>#REF!</f>
        <v>#REF!</v>
      </c>
      <c r="H131" s="31" t="e">
        <f>#REF!</f>
        <v>#REF!</v>
      </c>
      <c r="I131" s="31" t="e">
        <f>#REF!</f>
        <v>#REF!</v>
      </c>
      <c r="J131" s="31" t="e">
        <f>#REF!</f>
        <v>#REF!</v>
      </c>
      <c r="K131" s="31" t="e">
        <f>#REF!</f>
        <v>#REF!</v>
      </c>
      <c r="L131" s="31" t="e">
        <f>#REF!</f>
        <v>#REF!</v>
      </c>
      <c r="M131" s="31" t="e">
        <f>#REF!</f>
        <v>#REF!</v>
      </c>
      <c r="N131" s="31" t="e">
        <f>#REF!</f>
        <v>#REF!</v>
      </c>
      <c r="O131" s="31" t="e">
        <f>#REF!</f>
        <v>#REF!</v>
      </c>
      <c r="P131" s="31" t="e">
        <f>#REF!</f>
        <v>#REF!</v>
      </c>
      <c r="Q131" s="31" t="e">
        <f>#REF!</f>
        <v>#REF!</v>
      </c>
      <c r="R131" s="31" t="e">
        <f>#REF!</f>
        <v>#REF!</v>
      </c>
      <c r="S131" s="31" t="e">
        <f>#REF!</f>
        <v>#REF!</v>
      </c>
      <c r="T131" s="31" t="e">
        <f>#REF!</f>
        <v>#REF!</v>
      </c>
      <c r="U131" s="31" t="e">
        <f>#REF!</f>
        <v>#REF!</v>
      </c>
      <c r="V131" s="31" t="e">
        <f>#REF!</f>
        <v>#REF!</v>
      </c>
      <c r="W131" s="31" t="e">
        <f>#REF!</f>
        <v>#REF!</v>
      </c>
      <c r="X131" s="31" t="e">
        <f>#REF!</f>
        <v>#REF!</v>
      </c>
      <c r="Y131" s="31" t="e">
        <f>#REF!</f>
        <v>#REF!</v>
      </c>
      <c r="Z131" s="31" t="e">
        <f>#REF!</f>
        <v>#REF!</v>
      </c>
      <c r="AA131" s="31" t="e">
        <f>#REF!</f>
        <v>#REF!</v>
      </c>
      <c r="AB131" s="31" t="e">
        <f>#REF!</f>
        <v>#REF!</v>
      </c>
      <c r="AC131" s="31" t="e">
        <f>#REF!</f>
        <v>#REF!</v>
      </c>
      <c r="AD131" s="31" t="e">
        <f>#REF!</f>
        <v>#REF!</v>
      </c>
      <c r="AE131" s="31" t="e">
        <f>#REF!</f>
        <v>#REF!</v>
      </c>
      <c r="AF131" s="31" t="e">
        <f>#REF!</f>
        <v>#REF!</v>
      </c>
      <c r="AG131" s="31" t="e">
        <f>#REF!</f>
        <v>#REF!</v>
      </c>
      <c r="AH131" s="31" t="e">
        <f>#REF!</f>
        <v>#REF!</v>
      </c>
      <c r="AI131" s="31" t="e">
        <f>#REF!</f>
        <v>#REF!</v>
      </c>
      <c r="AJ131" s="31" t="e">
        <f>#REF!</f>
        <v>#REF!</v>
      </c>
      <c r="AK131" s="31" t="e">
        <f>#REF!</f>
        <v>#REF!</v>
      </c>
      <c r="AL131" s="31" t="e">
        <f>#REF!</f>
        <v>#REF!</v>
      </c>
      <c r="AM131" s="31" t="e">
        <f>#REF!</f>
        <v>#REF!</v>
      </c>
      <c r="AN131" s="31" t="e">
        <f>#REF!</f>
        <v>#REF!</v>
      </c>
      <c r="AO131" s="31" t="e">
        <f>#REF!</f>
        <v>#REF!</v>
      </c>
      <c r="AP131" s="31" t="e">
        <f>#REF!</f>
        <v>#REF!</v>
      </c>
      <c r="AQ131" s="31" t="e">
        <f>#REF!</f>
        <v>#REF!</v>
      </c>
      <c r="AR131" s="31">
        <v>-17832.540783389999</v>
      </c>
    </row>
    <row r="132" spans="1:44">
      <c r="A132" s="2"/>
      <c r="B132" s="4"/>
      <c r="C132" s="7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</row>
    <row r="134" spans="1:44">
      <c r="AB134" s="39" t="e">
        <f>AB70-AB131</f>
        <v>#REF!</v>
      </c>
      <c r="AN134" s="39"/>
      <c r="AO134" s="39"/>
      <c r="AP134" s="39"/>
      <c r="AQ134" s="39"/>
      <c r="AR134" s="39"/>
    </row>
    <row r="135" spans="1:44">
      <c r="Q135" s="80"/>
      <c r="R135" s="80"/>
      <c r="S135" s="80"/>
    </row>
    <row r="136" spans="1:44">
      <c r="R136" s="81"/>
      <c r="S136" s="8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12"/>
  <dimension ref="A1:B15"/>
  <sheetViews>
    <sheetView zoomScale="115" zoomScaleNormal="115" workbookViewId="0">
      <pane xSplit="1" ySplit="3" topLeftCell="B4" activePane="bottomRight" state="frozen"/>
      <selection activeCell="AK2" sqref="AK2"/>
      <selection pane="topRight" activeCell="AK2" sqref="AK2"/>
      <selection pane="bottomLeft" activeCell="AK2" sqref="AK2"/>
      <selection pane="bottomRight" activeCell="A31" sqref="A31"/>
    </sheetView>
  </sheetViews>
  <sheetFormatPr baseColWidth="10" defaultRowHeight="15"/>
  <cols>
    <col min="1" max="1" width="42.5703125" bestFit="1" customWidth="1"/>
    <col min="2" max="2" width="12.28515625" bestFit="1" customWidth="1"/>
  </cols>
  <sheetData>
    <row r="1" spans="1:2">
      <c r="A1" s="44" t="s">
        <v>401</v>
      </c>
    </row>
    <row r="3" spans="1:2">
      <c r="A3" s="70" t="s">
        <v>402</v>
      </c>
      <c r="B3" s="71">
        <v>43252</v>
      </c>
    </row>
    <row r="4" spans="1:2">
      <c r="A4" t="s">
        <v>381</v>
      </c>
      <c r="B4" s="66">
        <v>3391808.3303977405</v>
      </c>
    </row>
    <row r="5" spans="1:2">
      <c r="A5" s="72" t="s">
        <v>382</v>
      </c>
      <c r="B5" s="66">
        <v>2275035.9470129795</v>
      </c>
    </row>
    <row r="6" spans="1:2">
      <c r="A6" t="s">
        <v>383</v>
      </c>
      <c r="B6" s="66">
        <v>22631401.092809409</v>
      </c>
    </row>
    <row r="7" spans="1:2">
      <c r="A7" t="s">
        <v>384</v>
      </c>
      <c r="B7" s="82">
        <v>197217.65232849985</v>
      </c>
    </row>
    <row r="8" spans="1:2">
      <c r="A8" s="44" t="s">
        <v>380</v>
      </c>
      <c r="B8" s="73">
        <v>0.13664134806791339</v>
      </c>
    </row>
    <row r="9" spans="1:2">
      <c r="A9" s="44" t="s">
        <v>379</v>
      </c>
      <c r="B9" s="73">
        <v>9.1651399024178362E-2</v>
      </c>
    </row>
    <row r="11" spans="1:2">
      <c r="A11" s="72"/>
    </row>
    <row r="14" spans="1:2">
      <c r="A14" s="44"/>
    </row>
    <row r="15" spans="1:2">
      <c r="A15" s="4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14"/>
  <dimension ref="A1:L139"/>
  <sheetViews>
    <sheetView topLeftCell="A40" workbookViewId="0">
      <selection activeCell="H73" sqref="H73"/>
    </sheetView>
  </sheetViews>
  <sheetFormatPr baseColWidth="10" defaultRowHeight="15"/>
  <cols>
    <col min="6" max="6" width="0" hidden="1" customWidth="1"/>
    <col min="11" max="12" width="13.140625" bestFit="1" customWidth="1"/>
  </cols>
  <sheetData>
    <row r="1" spans="1:6">
      <c r="A1" t="s">
        <v>157</v>
      </c>
      <c r="E1" t="s">
        <v>160</v>
      </c>
    </row>
    <row r="3" spans="1:6">
      <c r="A3" t="s">
        <v>158</v>
      </c>
    </row>
    <row r="5" spans="1:6">
      <c r="D5" t="s">
        <v>159</v>
      </c>
    </row>
    <row r="6" spans="1:6">
      <c r="D6" t="s">
        <v>269</v>
      </c>
      <c r="E6">
        <v>410202</v>
      </c>
      <c r="F6" t="s">
        <v>160</v>
      </c>
    </row>
    <row r="7" spans="1:6">
      <c r="D7" t="s">
        <v>269</v>
      </c>
      <c r="E7">
        <v>410204</v>
      </c>
      <c r="F7" t="s">
        <v>161</v>
      </c>
    </row>
    <row r="8" spans="1:6">
      <c r="D8" t="s">
        <v>269</v>
      </c>
      <c r="E8">
        <v>410206</v>
      </c>
      <c r="F8" t="s">
        <v>162</v>
      </c>
    </row>
    <row r="9" spans="1:6">
      <c r="D9" t="s">
        <v>269</v>
      </c>
      <c r="E9">
        <v>410208</v>
      </c>
      <c r="F9" t="s">
        <v>163</v>
      </c>
    </row>
    <row r="10" spans="1:6">
      <c r="D10" t="s">
        <v>269</v>
      </c>
      <c r="E10">
        <v>410210</v>
      </c>
      <c r="F10" t="s">
        <v>164</v>
      </c>
    </row>
    <row r="11" spans="1:6">
      <c r="D11" t="s">
        <v>269</v>
      </c>
      <c r="E11">
        <v>410212</v>
      </c>
      <c r="F11" t="s">
        <v>165</v>
      </c>
    </row>
    <row r="12" spans="1:6">
      <c r="D12" t="s">
        <v>269</v>
      </c>
      <c r="E12">
        <v>410214</v>
      </c>
      <c r="F12" t="s">
        <v>166</v>
      </c>
    </row>
    <row r="13" spans="1:6">
      <c r="D13" t="s">
        <v>269</v>
      </c>
      <c r="E13">
        <v>410216</v>
      </c>
      <c r="F13" t="s">
        <v>167</v>
      </c>
    </row>
    <row r="14" spans="1:6">
      <c r="D14" t="s">
        <v>269</v>
      </c>
      <c r="E14">
        <v>410218</v>
      </c>
      <c r="F14" t="s">
        <v>168</v>
      </c>
    </row>
    <row r="15" spans="1:6">
      <c r="D15" t="s">
        <v>269</v>
      </c>
      <c r="E15">
        <v>410222</v>
      </c>
      <c r="F15" t="s">
        <v>169</v>
      </c>
    </row>
    <row r="16" spans="1:6">
      <c r="D16" t="s">
        <v>269</v>
      </c>
      <c r="E16">
        <v>410224</v>
      </c>
      <c r="F16" t="s">
        <v>170</v>
      </c>
    </row>
    <row r="17" spans="4:6">
      <c r="D17" t="s">
        <v>269</v>
      </c>
      <c r="E17">
        <v>410228</v>
      </c>
      <c r="F17" t="s">
        <v>171</v>
      </c>
    </row>
    <row r="18" spans="4:6">
      <c r="D18" t="s">
        <v>269</v>
      </c>
      <c r="E18">
        <v>410230</v>
      </c>
      <c r="F18" t="s">
        <v>172</v>
      </c>
    </row>
    <row r="19" spans="4:6">
      <c r="D19" t="s">
        <v>269</v>
      </c>
      <c r="E19">
        <v>410232</v>
      </c>
      <c r="F19" t="s">
        <v>173</v>
      </c>
    </row>
    <row r="20" spans="4:6">
      <c r="D20" t="s">
        <v>269</v>
      </c>
      <c r="E20">
        <v>410234</v>
      </c>
      <c r="F20" t="s">
        <v>174</v>
      </c>
    </row>
    <row r="21" spans="4:6">
      <c r="D21" t="s">
        <v>269</v>
      </c>
      <c r="E21">
        <v>410236</v>
      </c>
      <c r="F21" t="s">
        <v>175</v>
      </c>
    </row>
    <row r="22" spans="4:6">
      <c r="D22" t="s">
        <v>269</v>
      </c>
      <c r="E22">
        <v>410238</v>
      </c>
      <c r="F22" t="s">
        <v>176</v>
      </c>
    </row>
    <row r="23" spans="4:6">
      <c r="D23" t="s">
        <v>269</v>
      </c>
      <c r="E23">
        <v>410240</v>
      </c>
      <c r="F23" t="s">
        <v>177</v>
      </c>
    </row>
    <row r="24" spans="4:6">
      <c r="D24" t="s">
        <v>269</v>
      </c>
      <c r="E24">
        <v>410242</v>
      </c>
      <c r="F24" t="s">
        <v>178</v>
      </c>
    </row>
    <row r="25" spans="4:6">
      <c r="D25" t="s">
        <v>269</v>
      </c>
      <c r="E25">
        <v>410244</v>
      </c>
      <c r="F25" t="s">
        <v>179</v>
      </c>
    </row>
    <row r="27" spans="4:6">
      <c r="D27" t="s">
        <v>269</v>
      </c>
      <c r="E27">
        <v>410300</v>
      </c>
      <c r="F27" t="s">
        <v>180</v>
      </c>
    </row>
    <row r="28" spans="4:6">
      <c r="D28" t="s">
        <v>269</v>
      </c>
      <c r="E28">
        <v>410500</v>
      </c>
      <c r="F28" t="s">
        <v>181</v>
      </c>
    </row>
    <row r="29" spans="4:6">
      <c r="D29" t="s">
        <v>269</v>
      </c>
      <c r="E29">
        <v>410700</v>
      </c>
      <c r="F29" t="s">
        <v>182</v>
      </c>
    </row>
    <row r="30" spans="4:6">
      <c r="D30" t="s">
        <v>269</v>
      </c>
      <c r="E30">
        <v>410800</v>
      </c>
      <c r="F30" t="s">
        <v>183</v>
      </c>
    </row>
    <row r="31" spans="4:6">
      <c r="D31" t="s">
        <v>269</v>
      </c>
      <c r="E31">
        <v>410900</v>
      </c>
      <c r="F31" t="s">
        <v>184</v>
      </c>
    </row>
    <row r="32" spans="4:6">
      <c r="D32" t="s">
        <v>269</v>
      </c>
      <c r="E32">
        <v>411000</v>
      </c>
      <c r="F32" t="s">
        <v>185</v>
      </c>
    </row>
    <row r="33" spans="4:6">
      <c r="D33" t="s">
        <v>269</v>
      </c>
      <c r="E33">
        <v>411100</v>
      </c>
      <c r="F33" t="s">
        <v>186</v>
      </c>
    </row>
    <row r="34" spans="4:6">
      <c r="D34" t="s">
        <v>269</v>
      </c>
      <c r="E34">
        <v>411500</v>
      </c>
      <c r="F34" t="s">
        <v>187</v>
      </c>
    </row>
    <row r="35" spans="4:6">
      <c r="D35" t="s">
        <v>269</v>
      </c>
      <c r="E35">
        <v>412300</v>
      </c>
      <c r="F35" t="s">
        <v>188</v>
      </c>
    </row>
    <row r="36" spans="4:6">
      <c r="D36" t="s">
        <v>269</v>
      </c>
      <c r="E36">
        <v>412500</v>
      </c>
      <c r="F36" t="s">
        <v>189</v>
      </c>
    </row>
    <row r="37" spans="4:6">
      <c r="D37" t="s">
        <v>269</v>
      </c>
      <c r="E37">
        <v>412800</v>
      </c>
      <c r="F37" t="s">
        <v>190</v>
      </c>
    </row>
    <row r="38" spans="4:6">
      <c r="D38" t="s">
        <v>269</v>
      </c>
      <c r="E38">
        <v>412900</v>
      </c>
      <c r="F38" t="s">
        <v>191</v>
      </c>
    </row>
    <row r="39" spans="4:6">
      <c r="D39" t="s">
        <v>269</v>
      </c>
      <c r="E39">
        <v>413000</v>
      </c>
      <c r="F39" t="s">
        <v>192</v>
      </c>
    </row>
    <row r="40" spans="4:6">
      <c r="D40" t="s">
        <v>269</v>
      </c>
      <c r="E40">
        <v>413100</v>
      </c>
      <c r="F40" t="s">
        <v>193</v>
      </c>
    </row>
    <row r="41" spans="4:6">
      <c r="D41" t="s">
        <v>269</v>
      </c>
      <c r="E41">
        <v>413500</v>
      </c>
      <c r="F41" t="s">
        <v>194</v>
      </c>
    </row>
    <row r="42" spans="4:6">
      <c r="D42" t="s">
        <v>269</v>
      </c>
      <c r="E42">
        <v>413900</v>
      </c>
      <c r="F42" t="s">
        <v>195</v>
      </c>
    </row>
    <row r="43" spans="4:6">
      <c r="D43" t="s">
        <v>269</v>
      </c>
      <c r="E43">
        <v>414000</v>
      </c>
      <c r="F43" t="s">
        <v>196</v>
      </c>
    </row>
    <row r="44" spans="4:6">
      <c r="D44" t="s">
        <v>269</v>
      </c>
      <c r="E44">
        <v>414500</v>
      </c>
      <c r="F44" t="s">
        <v>197</v>
      </c>
    </row>
    <row r="45" spans="4:6">
      <c r="D45" t="s">
        <v>269</v>
      </c>
      <c r="E45">
        <v>415000</v>
      </c>
      <c r="F45" t="s">
        <v>198</v>
      </c>
    </row>
    <row r="46" spans="4:6">
      <c r="D46" t="s">
        <v>269</v>
      </c>
      <c r="E46">
        <v>418000</v>
      </c>
      <c r="F46" t="s">
        <v>199</v>
      </c>
    </row>
    <row r="47" spans="4:6">
      <c r="D47" t="s">
        <v>269</v>
      </c>
      <c r="E47">
        <v>419100</v>
      </c>
      <c r="F47" t="s">
        <v>200</v>
      </c>
    </row>
    <row r="48" spans="4:6">
      <c r="D48" t="s">
        <v>269</v>
      </c>
      <c r="E48">
        <v>419200</v>
      </c>
      <c r="F48" t="s">
        <v>201</v>
      </c>
    </row>
    <row r="49" spans="2:6">
      <c r="D49" t="s">
        <v>269</v>
      </c>
      <c r="E49">
        <v>419500</v>
      </c>
      <c r="F49" t="s">
        <v>202</v>
      </c>
    </row>
    <row r="51" spans="2:6">
      <c r="B51" t="s">
        <v>203</v>
      </c>
    </row>
    <row r="52" spans="2:6">
      <c r="D52" t="s">
        <v>269</v>
      </c>
      <c r="E52">
        <v>419605</v>
      </c>
      <c r="F52" t="s">
        <v>204</v>
      </c>
    </row>
    <row r="53" spans="2:6">
      <c r="D53" t="s">
        <v>269</v>
      </c>
      <c r="E53">
        <v>419620</v>
      </c>
      <c r="F53" t="s">
        <v>205</v>
      </c>
    </row>
    <row r="54" spans="2:6">
      <c r="D54" t="s">
        <v>269</v>
      </c>
      <c r="E54">
        <v>419625</v>
      </c>
      <c r="F54" t="s">
        <v>206</v>
      </c>
    </row>
    <row r="55" spans="2:6">
      <c r="D55" t="s">
        <v>269</v>
      </c>
      <c r="E55">
        <v>419630</v>
      </c>
      <c r="F55" t="s">
        <v>207</v>
      </c>
    </row>
    <row r="56" spans="2:6">
      <c r="D56" t="s">
        <v>269</v>
      </c>
      <c r="E56">
        <v>419635</v>
      </c>
      <c r="F56" t="s">
        <v>208</v>
      </c>
    </row>
    <row r="57" spans="2:6">
      <c r="D57" t="s">
        <v>269</v>
      </c>
      <c r="E57">
        <v>419640</v>
      </c>
      <c r="F57" t="s">
        <v>209</v>
      </c>
    </row>
    <row r="59" spans="2:6">
      <c r="B59" t="s">
        <v>370</v>
      </c>
    </row>
    <row r="60" spans="2:6">
      <c r="D60" t="s">
        <v>269</v>
      </c>
      <c r="E60">
        <v>419805</v>
      </c>
      <c r="F60" t="s">
        <v>211</v>
      </c>
    </row>
    <row r="61" spans="2:6">
      <c r="D61" t="s">
        <v>269</v>
      </c>
      <c r="E61">
        <v>419810</v>
      </c>
      <c r="F61" t="s">
        <v>212</v>
      </c>
    </row>
    <row r="62" spans="2:6">
      <c r="D62" t="s">
        <v>269</v>
      </c>
      <c r="E62">
        <v>419815</v>
      </c>
      <c r="F62" t="s">
        <v>213</v>
      </c>
    </row>
    <row r="63" spans="2:6">
      <c r="D63" t="s">
        <v>269</v>
      </c>
      <c r="E63">
        <v>419820</v>
      </c>
      <c r="F63" t="s">
        <v>214</v>
      </c>
    </row>
    <row r="64" spans="2:6">
      <c r="D64" t="s">
        <v>269</v>
      </c>
      <c r="E64">
        <v>419825</v>
      </c>
      <c r="F64" t="s">
        <v>215</v>
      </c>
    </row>
    <row r="65" spans="1:6">
      <c r="D65" t="s">
        <v>269</v>
      </c>
      <c r="E65">
        <v>419830</v>
      </c>
      <c r="F65" t="s">
        <v>216</v>
      </c>
    </row>
    <row r="66" spans="1:6">
      <c r="D66" t="s">
        <v>269</v>
      </c>
      <c r="E66">
        <v>419835</v>
      </c>
      <c r="F66" t="s">
        <v>217</v>
      </c>
    </row>
    <row r="67" spans="1:6">
      <c r="D67" t="s">
        <v>269</v>
      </c>
      <c r="E67">
        <v>419840</v>
      </c>
      <c r="F67" t="s">
        <v>218</v>
      </c>
    </row>
    <row r="68" spans="1:6">
      <c r="D68" t="s">
        <v>269</v>
      </c>
      <c r="E68">
        <v>419850</v>
      </c>
      <c r="F68" t="s">
        <v>219</v>
      </c>
    </row>
    <row r="69" spans="1:6">
      <c r="D69" t="s">
        <v>269</v>
      </c>
      <c r="E69">
        <v>419855</v>
      </c>
      <c r="F69" t="s">
        <v>220</v>
      </c>
    </row>
    <row r="71" spans="1:6">
      <c r="A71" t="s">
        <v>221</v>
      </c>
    </row>
    <row r="72" spans="1:6">
      <c r="B72" t="s">
        <v>222</v>
      </c>
    </row>
    <row r="73" spans="1:6">
      <c r="D73" t="s">
        <v>223</v>
      </c>
    </row>
    <row r="74" spans="1:6">
      <c r="D74" t="s">
        <v>269</v>
      </c>
      <c r="E74">
        <v>510205</v>
      </c>
      <c r="F74" t="s">
        <v>224</v>
      </c>
    </row>
    <row r="75" spans="1:6">
      <c r="D75" t="s">
        <v>269</v>
      </c>
      <c r="E75">
        <v>510210</v>
      </c>
      <c r="F75" t="s">
        <v>225</v>
      </c>
    </row>
    <row r="77" spans="1:6">
      <c r="E77" t="s">
        <v>226</v>
      </c>
    </row>
    <row r="78" spans="1:6">
      <c r="D78" t="s">
        <v>269</v>
      </c>
      <c r="E78">
        <v>510215</v>
      </c>
      <c r="F78" t="s">
        <v>226</v>
      </c>
    </row>
    <row r="79" spans="1:6">
      <c r="D79" t="s">
        <v>269</v>
      </c>
      <c r="E79">
        <v>510220</v>
      </c>
      <c r="F79" t="s">
        <v>328</v>
      </c>
    </row>
    <row r="80" spans="1:6">
      <c r="D80" t="s">
        <v>269</v>
      </c>
      <c r="E80">
        <v>510225</v>
      </c>
      <c r="F80" t="s">
        <v>329</v>
      </c>
    </row>
    <row r="81" spans="4:6">
      <c r="D81" t="s">
        <v>269</v>
      </c>
      <c r="E81">
        <v>510230</v>
      </c>
      <c r="F81" t="s">
        <v>330</v>
      </c>
    </row>
    <row r="82" spans="4:6">
      <c r="D82" t="s">
        <v>269</v>
      </c>
      <c r="E82">
        <v>510300</v>
      </c>
      <c r="F82" t="s">
        <v>228</v>
      </c>
    </row>
    <row r="83" spans="4:6">
      <c r="D83" t="s">
        <v>269</v>
      </c>
      <c r="E83">
        <v>510400</v>
      </c>
      <c r="F83" t="s">
        <v>229</v>
      </c>
    </row>
    <row r="84" spans="4:6">
      <c r="D84" t="s">
        <v>269</v>
      </c>
      <c r="E84">
        <v>510500</v>
      </c>
      <c r="F84" t="s">
        <v>230</v>
      </c>
    </row>
    <row r="85" spans="4:6">
      <c r="D85" t="s">
        <v>269</v>
      </c>
      <c r="E85">
        <v>510600</v>
      </c>
      <c r="F85" t="s">
        <v>231</v>
      </c>
    </row>
    <row r="86" spans="4:6">
      <c r="D86" t="s">
        <v>269</v>
      </c>
      <c r="E86">
        <v>510700</v>
      </c>
      <c r="F86" t="s">
        <v>186</v>
      </c>
    </row>
    <row r="87" spans="4:6">
      <c r="D87" t="s">
        <v>269</v>
      </c>
      <c r="E87">
        <v>510800</v>
      </c>
      <c r="F87" t="s">
        <v>232</v>
      </c>
    </row>
    <row r="88" spans="4:6">
      <c r="D88" t="s">
        <v>269</v>
      </c>
      <c r="E88">
        <v>511000</v>
      </c>
      <c r="F88" t="s">
        <v>185</v>
      </c>
    </row>
    <row r="89" spans="4:6">
      <c r="D89" t="s">
        <v>269</v>
      </c>
      <c r="E89">
        <v>511300</v>
      </c>
      <c r="F89" t="s">
        <v>233</v>
      </c>
    </row>
    <row r="90" spans="4:6">
      <c r="D90" t="s">
        <v>269</v>
      </c>
      <c r="E90">
        <v>511500</v>
      </c>
      <c r="F90" t="s">
        <v>234</v>
      </c>
    </row>
    <row r="91" spans="4:6">
      <c r="D91" t="s">
        <v>269</v>
      </c>
      <c r="E91">
        <v>512000</v>
      </c>
      <c r="F91" t="s">
        <v>235</v>
      </c>
    </row>
    <row r="92" spans="4:6">
      <c r="D92" t="s">
        <v>269</v>
      </c>
      <c r="E92">
        <v>512100</v>
      </c>
      <c r="F92" t="s">
        <v>236</v>
      </c>
    </row>
    <row r="93" spans="4:6">
      <c r="D93" t="s">
        <v>269</v>
      </c>
      <c r="E93">
        <v>512300</v>
      </c>
      <c r="F93" t="s">
        <v>237</v>
      </c>
    </row>
    <row r="94" spans="4:6">
      <c r="D94" t="s">
        <v>269</v>
      </c>
      <c r="E94">
        <v>512400</v>
      </c>
      <c r="F94" t="s">
        <v>193</v>
      </c>
    </row>
    <row r="95" spans="4:6">
      <c r="D95" t="s">
        <v>269</v>
      </c>
      <c r="E95">
        <v>512500</v>
      </c>
      <c r="F95" t="s">
        <v>238</v>
      </c>
    </row>
    <row r="96" spans="4:6">
      <c r="D96" t="s">
        <v>269</v>
      </c>
      <c r="E96">
        <v>512600</v>
      </c>
      <c r="F96" t="s">
        <v>68</v>
      </c>
    </row>
    <row r="97" spans="1:6">
      <c r="D97" t="s">
        <v>269</v>
      </c>
      <c r="E97">
        <v>512700</v>
      </c>
      <c r="F97" t="s">
        <v>239</v>
      </c>
    </row>
    <row r="98" spans="1:6">
      <c r="D98" t="s">
        <v>269</v>
      </c>
      <c r="E98">
        <v>512800</v>
      </c>
      <c r="F98" t="s">
        <v>240</v>
      </c>
    </row>
    <row r="99" spans="1:6">
      <c r="D99" t="s">
        <v>269</v>
      </c>
      <c r="E99">
        <v>512900</v>
      </c>
      <c r="F99" t="s">
        <v>241</v>
      </c>
    </row>
    <row r="100" spans="1:6">
      <c r="D100" t="s">
        <v>269</v>
      </c>
      <c r="E100">
        <v>513000</v>
      </c>
      <c r="F100" t="s">
        <v>242</v>
      </c>
    </row>
    <row r="101" spans="1:6">
      <c r="D101" t="s">
        <v>269</v>
      </c>
      <c r="E101">
        <v>513300</v>
      </c>
      <c r="F101" t="s">
        <v>243</v>
      </c>
    </row>
    <row r="102" spans="1:6">
      <c r="D102" t="s">
        <v>269</v>
      </c>
      <c r="E102">
        <v>513500</v>
      </c>
      <c r="F102" t="s">
        <v>194</v>
      </c>
    </row>
    <row r="103" spans="1:6">
      <c r="D103" t="s">
        <v>269</v>
      </c>
      <c r="E103">
        <v>513900</v>
      </c>
      <c r="F103" t="s">
        <v>244</v>
      </c>
    </row>
    <row r="104" spans="1:6">
      <c r="D104" t="s">
        <v>269</v>
      </c>
      <c r="E104">
        <v>514000</v>
      </c>
      <c r="F104" t="s">
        <v>245</v>
      </c>
    </row>
    <row r="105" spans="1:6">
      <c r="D105" t="s">
        <v>269</v>
      </c>
      <c r="E105">
        <v>514100</v>
      </c>
      <c r="F105" t="s">
        <v>198</v>
      </c>
    </row>
    <row r="106" spans="1:6">
      <c r="D106" t="s">
        <v>269</v>
      </c>
      <c r="E106">
        <v>514500</v>
      </c>
      <c r="F106" t="s">
        <v>197</v>
      </c>
    </row>
    <row r="107" spans="1:6">
      <c r="D107" t="s">
        <v>269</v>
      </c>
      <c r="E107">
        <v>515000</v>
      </c>
      <c r="F107" t="s">
        <v>246</v>
      </c>
    </row>
    <row r="108" spans="1:6">
      <c r="D108" t="s">
        <v>269</v>
      </c>
      <c r="E108">
        <v>515500</v>
      </c>
      <c r="F108" t="s">
        <v>247</v>
      </c>
    </row>
    <row r="109" spans="1:6">
      <c r="D109" t="s">
        <v>269</v>
      </c>
      <c r="E109">
        <v>516000</v>
      </c>
      <c r="F109" t="s">
        <v>248</v>
      </c>
    </row>
    <row r="110" spans="1:6">
      <c r="D110" t="s">
        <v>269</v>
      </c>
      <c r="E110">
        <v>516500</v>
      </c>
      <c r="F110" t="s">
        <v>249</v>
      </c>
    </row>
    <row r="112" spans="1:6">
      <c r="A112" t="s">
        <v>108</v>
      </c>
      <c r="D112" t="s">
        <v>57</v>
      </c>
    </row>
    <row r="113" spans="4:12">
      <c r="D113" t="s">
        <v>269</v>
      </c>
      <c r="E113">
        <v>517005</v>
      </c>
      <c r="F113" t="s">
        <v>251</v>
      </c>
    </row>
    <row r="114" spans="4:12">
      <c r="D114" t="s">
        <v>269</v>
      </c>
      <c r="E114">
        <v>517010</v>
      </c>
      <c r="F114" t="s">
        <v>252</v>
      </c>
    </row>
    <row r="115" spans="4:12">
      <c r="D115" t="s">
        <v>269</v>
      </c>
      <c r="E115">
        <v>517015</v>
      </c>
      <c r="F115" t="s">
        <v>253</v>
      </c>
    </row>
    <row r="116" spans="4:12">
      <c r="D116" t="s">
        <v>269</v>
      </c>
      <c r="E116">
        <v>517020</v>
      </c>
      <c r="F116" t="s">
        <v>67</v>
      </c>
    </row>
    <row r="117" spans="4:12">
      <c r="D117" t="s">
        <v>269</v>
      </c>
      <c r="E117">
        <v>517030</v>
      </c>
      <c r="F117" t="s">
        <v>254</v>
      </c>
    </row>
    <row r="118" spans="4:12">
      <c r="D118" t="s">
        <v>269</v>
      </c>
      <c r="E118">
        <v>517040</v>
      </c>
      <c r="F118" t="s">
        <v>255</v>
      </c>
    </row>
    <row r="119" spans="4:12">
      <c r="D119" t="s">
        <v>269</v>
      </c>
      <c r="E119">
        <v>517075</v>
      </c>
      <c r="F119" t="s">
        <v>256</v>
      </c>
    </row>
    <row r="120" spans="4:12">
      <c r="D120" t="s">
        <v>269</v>
      </c>
      <c r="E120">
        <v>517080</v>
      </c>
      <c r="F120" t="s">
        <v>257</v>
      </c>
    </row>
    <row r="121" spans="4:12">
      <c r="D121" t="s">
        <v>269</v>
      </c>
      <c r="E121">
        <v>517095</v>
      </c>
      <c r="F121" t="s">
        <v>258</v>
      </c>
    </row>
    <row r="123" spans="4:12">
      <c r="D123" t="s">
        <v>371</v>
      </c>
    </row>
    <row r="124" spans="4:12">
      <c r="D124" t="s">
        <v>269</v>
      </c>
      <c r="E124">
        <v>517105</v>
      </c>
      <c r="F124" t="s">
        <v>64</v>
      </c>
    </row>
    <row r="125" spans="4:12">
      <c r="D125" t="s">
        <v>269</v>
      </c>
      <c r="E125">
        <v>517110</v>
      </c>
      <c r="F125" t="s">
        <v>260</v>
      </c>
      <c r="K125" s="67"/>
      <c r="L125" s="67"/>
    </row>
    <row r="126" spans="4:12">
      <c r="D126" t="s">
        <v>269</v>
      </c>
      <c r="E126">
        <v>517115</v>
      </c>
      <c r="F126" t="s">
        <v>65</v>
      </c>
      <c r="K126" s="67"/>
      <c r="L126" s="67"/>
    </row>
    <row r="127" spans="4:12">
      <c r="D127" t="s">
        <v>269</v>
      </c>
      <c r="E127">
        <v>517120</v>
      </c>
      <c r="F127" t="s">
        <v>261</v>
      </c>
    </row>
    <row r="128" spans="4:12">
      <c r="D128" t="s">
        <v>269</v>
      </c>
      <c r="E128">
        <v>517125</v>
      </c>
      <c r="F128" t="s">
        <v>262</v>
      </c>
    </row>
    <row r="130" spans="2:7">
      <c r="D130" t="s">
        <v>269</v>
      </c>
      <c r="E130">
        <v>517200</v>
      </c>
      <c r="F130" t="s">
        <v>263</v>
      </c>
    </row>
    <row r="131" spans="2:7">
      <c r="D131" t="s">
        <v>269</v>
      </c>
      <c r="E131">
        <v>517500</v>
      </c>
      <c r="F131" t="s">
        <v>264</v>
      </c>
    </row>
    <row r="132" spans="2:7">
      <c r="D132" t="s">
        <v>269</v>
      </c>
      <c r="E132">
        <v>517700</v>
      </c>
      <c r="F132" t="s">
        <v>265</v>
      </c>
    </row>
    <row r="133" spans="2:7">
      <c r="D133" t="s">
        <v>269</v>
      </c>
      <c r="E133">
        <v>518000</v>
      </c>
      <c r="F133" t="s">
        <v>266</v>
      </c>
    </row>
    <row r="134" spans="2:7">
      <c r="D134" t="s">
        <v>269</v>
      </c>
      <c r="E134">
        <v>519000</v>
      </c>
      <c r="F134" t="s">
        <v>202</v>
      </c>
    </row>
    <row r="136" spans="2:7">
      <c r="B136" t="s">
        <v>267</v>
      </c>
    </row>
    <row r="137" spans="2:7">
      <c r="D137" t="s">
        <v>269</v>
      </c>
      <c r="E137">
        <v>570000</v>
      </c>
      <c r="F137" t="s">
        <v>267</v>
      </c>
      <c r="G137">
        <v>117436.56395924001</v>
      </c>
    </row>
    <row r="138" spans="2:7">
      <c r="B138" t="s">
        <v>268</v>
      </c>
    </row>
    <row r="139" spans="2:7">
      <c r="D139" t="s">
        <v>269</v>
      </c>
      <c r="E139">
        <v>590000</v>
      </c>
      <c r="F139" t="s">
        <v>268</v>
      </c>
      <c r="G139">
        <v>219215.54098249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5"/>
  <dimension ref="A3:D18"/>
  <sheetViews>
    <sheetView workbookViewId="0">
      <selection activeCell="E6" sqref="E6"/>
    </sheetView>
  </sheetViews>
  <sheetFormatPr baseColWidth="10" defaultRowHeight="15"/>
  <cols>
    <col min="4" max="4" width="75.140625" customWidth="1"/>
  </cols>
  <sheetData>
    <row r="3" spans="1:4">
      <c r="A3" t="s">
        <v>352</v>
      </c>
    </row>
    <row r="4" spans="1:4">
      <c r="B4" t="s">
        <v>269</v>
      </c>
      <c r="C4">
        <v>111000</v>
      </c>
      <c r="D4" t="s">
        <v>111</v>
      </c>
    </row>
    <row r="5" spans="1:4">
      <c r="B5" t="s">
        <v>269</v>
      </c>
      <c r="C5">
        <v>111500</v>
      </c>
      <c r="D5" t="s">
        <v>348</v>
      </c>
    </row>
    <row r="6" spans="1:4">
      <c r="B6" t="s">
        <v>269</v>
      </c>
      <c r="C6" t="s">
        <v>353</v>
      </c>
      <c r="D6" t="s">
        <v>3</v>
      </c>
    </row>
    <row r="7" spans="1:4">
      <c r="B7" t="s">
        <v>269</v>
      </c>
      <c r="C7" t="s">
        <v>353</v>
      </c>
      <c r="D7" t="s">
        <v>354</v>
      </c>
    </row>
    <row r="8" spans="1:4">
      <c r="B8" t="s">
        <v>269</v>
      </c>
      <c r="C8" t="s">
        <v>355</v>
      </c>
      <c r="D8" t="s">
        <v>356</v>
      </c>
    </row>
    <row r="9" spans="1:4">
      <c r="B9" t="s">
        <v>269</v>
      </c>
      <c r="C9" t="s">
        <v>353</v>
      </c>
      <c r="D9" t="s">
        <v>66</v>
      </c>
    </row>
    <row r="10" spans="1:4">
      <c r="B10" t="s">
        <v>305</v>
      </c>
      <c r="C10">
        <v>141415</v>
      </c>
      <c r="D10" t="s">
        <v>294</v>
      </c>
    </row>
    <row r="11" spans="1:4">
      <c r="B11" t="s">
        <v>305</v>
      </c>
      <c r="C11">
        <v>141420</v>
      </c>
      <c r="D11" t="s">
        <v>295</v>
      </c>
    </row>
    <row r="12" spans="1:4">
      <c r="B12" t="s">
        <v>305</v>
      </c>
      <c r="C12">
        <v>141425</v>
      </c>
      <c r="D12" t="s">
        <v>296</v>
      </c>
    </row>
    <row r="13" spans="1:4">
      <c r="B13" t="s">
        <v>305</v>
      </c>
      <c r="C13">
        <v>141470</v>
      </c>
      <c r="D13" t="s">
        <v>302</v>
      </c>
    </row>
    <row r="14" spans="1:4">
      <c r="B14" t="s">
        <v>305</v>
      </c>
      <c r="C14">
        <v>141475</v>
      </c>
      <c r="D14" t="s">
        <v>303</v>
      </c>
    </row>
    <row r="15" spans="1:4">
      <c r="B15" t="s">
        <v>305</v>
      </c>
      <c r="C15">
        <v>141480</v>
      </c>
      <c r="D15" t="s">
        <v>304</v>
      </c>
    </row>
    <row r="16" spans="1:4">
      <c r="B16" t="s">
        <v>305</v>
      </c>
      <c r="C16">
        <v>170100</v>
      </c>
      <c r="D16" t="s">
        <v>69</v>
      </c>
    </row>
    <row r="17" spans="2:4">
      <c r="B17" t="s">
        <v>305</v>
      </c>
      <c r="C17">
        <v>180100</v>
      </c>
      <c r="D17" t="s">
        <v>76</v>
      </c>
    </row>
    <row r="18" spans="2:4">
      <c r="B18" t="s">
        <v>269</v>
      </c>
      <c r="C18">
        <v>181600</v>
      </c>
      <c r="D18" t="s">
        <v>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6"/>
  <dimension ref="A1:I78"/>
  <sheetViews>
    <sheetView topLeftCell="A52" workbookViewId="0">
      <selection activeCell="J86" sqref="J86"/>
    </sheetView>
  </sheetViews>
  <sheetFormatPr baseColWidth="10" defaultRowHeight="15"/>
  <cols>
    <col min="2" max="2" width="12.28515625" customWidth="1"/>
    <col min="3" max="3" width="10.42578125" customWidth="1"/>
    <col min="4" max="4" width="3.5703125" customWidth="1"/>
    <col min="5" max="5" width="11.5703125" customWidth="1"/>
    <col min="6" max="6" width="3.85546875" customWidth="1"/>
    <col min="7" max="7" width="12" customWidth="1"/>
    <col min="8" max="8" width="13.140625" customWidth="1"/>
  </cols>
  <sheetData>
    <row r="1" spans="1:8" ht="34.5" customHeight="1">
      <c r="B1" s="75" t="s">
        <v>385</v>
      </c>
      <c r="C1" s="75" t="s">
        <v>386</v>
      </c>
      <c r="D1" s="75" t="s">
        <v>390</v>
      </c>
      <c r="E1" s="75" t="s">
        <v>387</v>
      </c>
      <c r="F1" s="75" t="s">
        <v>390</v>
      </c>
      <c r="G1" s="75" t="s">
        <v>388</v>
      </c>
      <c r="H1" s="76" t="s">
        <v>378</v>
      </c>
    </row>
    <row r="3" spans="1:8">
      <c r="A3" s="74">
        <v>40909</v>
      </c>
      <c r="B3" s="66">
        <v>13083.37</v>
      </c>
      <c r="C3" s="66">
        <f>B3</f>
        <v>13083.37</v>
      </c>
      <c r="E3" s="66"/>
    </row>
    <row r="4" spans="1:8">
      <c r="A4" s="74">
        <v>40940</v>
      </c>
      <c r="B4" s="66">
        <v>23068.83</v>
      </c>
      <c r="C4" s="66">
        <f t="shared" ref="C4:C11" si="0">B4-B3</f>
        <v>9985.4600000000009</v>
      </c>
      <c r="E4" s="66"/>
    </row>
    <row r="5" spans="1:8">
      <c r="A5" s="74">
        <v>40969</v>
      </c>
      <c r="B5" s="66">
        <v>35544.620000000003</v>
      </c>
      <c r="C5" s="66">
        <f t="shared" si="0"/>
        <v>12475.79</v>
      </c>
      <c r="E5" s="66"/>
    </row>
    <row r="6" spans="1:8">
      <c r="A6" s="74">
        <v>41000</v>
      </c>
      <c r="B6" s="66">
        <v>47293.96</v>
      </c>
      <c r="C6" s="66">
        <f t="shared" si="0"/>
        <v>11749.339999999997</v>
      </c>
      <c r="E6" s="66"/>
    </row>
    <row r="7" spans="1:8">
      <c r="A7" s="74">
        <v>41030</v>
      </c>
      <c r="B7" s="66">
        <v>58089.349999999889</v>
      </c>
      <c r="C7" s="66">
        <f t="shared" si="0"/>
        <v>10795.38999999989</v>
      </c>
      <c r="E7" s="66"/>
    </row>
    <row r="8" spans="1:8">
      <c r="A8" s="74">
        <v>41061</v>
      </c>
      <c r="B8" s="66">
        <v>64581.109999999928</v>
      </c>
      <c r="C8" s="66">
        <f t="shared" si="0"/>
        <v>6491.7600000000384</v>
      </c>
      <c r="E8" s="66"/>
    </row>
    <row r="9" spans="1:8">
      <c r="A9" s="74">
        <v>41091</v>
      </c>
      <c r="B9" s="66">
        <v>77325.94</v>
      </c>
      <c r="C9" s="66">
        <f t="shared" si="0"/>
        <v>12744.830000000075</v>
      </c>
      <c r="E9" s="66"/>
    </row>
    <row r="10" spans="1:8">
      <c r="A10" s="74">
        <v>41122</v>
      </c>
      <c r="B10" s="66">
        <v>86235.200000000055</v>
      </c>
      <c r="C10" s="66">
        <f t="shared" si="0"/>
        <v>8909.260000000053</v>
      </c>
      <c r="E10" s="66"/>
    </row>
    <row r="11" spans="1:8">
      <c r="A11" s="74">
        <v>41153</v>
      </c>
      <c r="B11" s="66">
        <v>93506.620000000185</v>
      </c>
      <c r="C11" s="66">
        <f t="shared" si="0"/>
        <v>7271.4200000001292</v>
      </c>
      <c r="E11" s="66"/>
    </row>
    <row r="12" spans="1:8">
      <c r="A12" s="74">
        <v>41183</v>
      </c>
      <c r="B12" s="66">
        <v>103867.66</v>
      </c>
      <c r="C12" s="66">
        <f t="shared" ref="C12:C13" si="1">B12-B11</f>
        <v>10361.039999999819</v>
      </c>
      <c r="E12" s="66"/>
    </row>
    <row r="13" spans="1:8">
      <c r="A13" s="74">
        <v>41214</v>
      </c>
      <c r="B13" s="66">
        <v>111331.5</v>
      </c>
      <c r="C13" s="66">
        <f t="shared" si="1"/>
        <v>7463.8399999999965</v>
      </c>
      <c r="E13" s="66"/>
    </row>
    <row r="14" spans="1:8">
      <c r="A14" s="74">
        <v>41244</v>
      </c>
      <c r="B14" s="66">
        <v>136413.78</v>
      </c>
      <c r="C14" s="66">
        <f>B14-B13</f>
        <v>25082.28</v>
      </c>
      <c r="E14" s="66">
        <f t="shared" ref="E14:E19" si="2">SUM(C3:C14)</f>
        <v>136413.78</v>
      </c>
    </row>
    <row r="15" spans="1:8">
      <c r="A15" s="74">
        <v>41275</v>
      </c>
      <c r="B15" s="66">
        <v>16085.03</v>
      </c>
      <c r="C15" s="66">
        <f>B15</f>
        <v>16085.03</v>
      </c>
      <c r="E15" s="66">
        <f t="shared" si="2"/>
        <v>139415.44</v>
      </c>
    </row>
    <row r="16" spans="1:8">
      <c r="A16" s="74">
        <v>41306</v>
      </c>
      <c r="B16" s="66">
        <v>29681.51</v>
      </c>
      <c r="C16" s="66">
        <f>B16-B15</f>
        <v>13596.479999999998</v>
      </c>
      <c r="E16" s="66">
        <f t="shared" si="2"/>
        <v>143026.46</v>
      </c>
    </row>
    <row r="17" spans="1:8">
      <c r="A17" s="74">
        <v>41334</v>
      </c>
      <c r="B17" s="66">
        <v>56708.38</v>
      </c>
      <c r="C17" s="66">
        <f t="shared" ref="C17:C25" si="3">B17-B16</f>
        <v>27026.87</v>
      </c>
      <c r="E17" s="66">
        <f t="shared" si="2"/>
        <v>157577.54</v>
      </c>
    </row>
    <row r="18" spans="1:8">
      <c r="A18" s="74">
        <v>41365</v>
      </c>
      <c r="B18" s="66">
        <v>70750.89</v>
      </c>
      <c r="C18" s="66">
        <f t="shared" si="3"/>
        <v>14042.510000000002</v>
      </c>
      <c r="E18" s="66">
        <f t="shared" si="2"/>
        <v>159870.71000000002</v>
      </c>
    </row>
    <row r="19" spans="1:8">
      <c r="A19" s="74">
        <v>41395</v>
      </c>
      <c r="B19" s="66">
        <v>93970.009999999951</v>
      </c>
      <c r="C19" s="66">
        <f t="shared" si="3"/>
        <v>23219.119999999952</v>
      </c>
      <c r="E19" s="66">
        <f t="shared" si="2"/>
        <v>172294.44000000006</v>
      </c>
    </row>
    <row r="20" spans="1:8">
      <c r="A20" s="74">
        <v>41426</v>
      </c>
      <c r="B20" s="66">
        <v>106741.92</v>
      </c>
      <c r="C20" s="66">
        <f t="shared" si="3"/>
        <v>12771.910000000047</v>
      </c>
      <c r="E20" s="66">
        <f>SUM(C9:C20)</f>
        <v>178574.59000000003</v>
      </c>
    </row>
    <row r="21" spans="1:8">
      <c r="A21" s="74">
        <v>41456</v>
      </c>
      <c r="B21" s="66">
        <v>119789.31</v>
      </c>
      <c r="C21" s="66">
        <f t="shared" si="3"/>
        <v>13047.39</v>
      </c>
      <c r="E21" s="66">
        <f t="shared" ref="E21:E31" si="4">SUM(C10:C21)</f>
        <v>178877.14999999997</v>
      </c>
    </row>
    <row r="22" spans="1:8">
      <c r="A22" s="74">
        <v>41487</v>
      </c>
      <c r="B22" s="66">
        <v>122219.68</v>
      </c>
      <c r="C22" s="66">
        <f t="shared" si="3"/>
        <v>2430.3699999999953</v>
      </c>
      <c r="E22" s="66">
        <f t="shared" si="4"/>
        <v>172398.25999999995</v>
      </c>
    </row>
    <row r="23" spans="1:8">
      <c r="A23" s="74">
        <v>41518</v>
      </c>
      <c r="B23" s="66">
        <v>119566.22</v>
      </c>
      <c r="C23" s="66">
        <f t="shared" si="3"/>
        <v>-2653.4599999999919</v>
      </c>
      <c r="E23" s="66">
        <f t="shared" si="4"/>
        <v>162473.3799999998</v>
      </c>
    </row>
    <row r="24" spans="1:8">
      <c r="A24" s="74">
        <v>41548</v>
      </c>
      <c r="B24" s="66">
        <v>119776.18</v>
      </c>
      <c r="C24" s="66">
        <f t="shared" si="3"/>
        <v>209.95999999999185</v>
      </c>
      <c r="E24" s="66">
        <f t="shared" si="4"/>
        <v>152322.29999999999</v>
      </c>
    </row>
    <row r="25" spans="1:8">
      <c r="A25" s="74">
        <v>41579</v>
      </c>
      <c r="B25" s="66">
        <v>114284.96</v>
      </c>
      <c r="C25" s="66">
        <f t="shared" si="3"/>
        <v>-5491.2199999999866</v>
      </c>
      <c r="E25" s="66">
        <f t="shared" si="4"/>
        <v>139367.24</v>
      </c>
    </row>
    <row r="26" spans="1:8">
      <c r="A26" s="74">
        <v>41609</v>
      </c>
      <c r="B26" s="66">
        <v>107782.15</v>
      </c>
      <c r="C26" s="66">
        <f>B26-B25</f>
        <v>-6502.8100000000122</v>
      </c>
      <c r="E26" s="66">
        <f t="shared" si="4"/>
        <v>107782.15</v>
      </c>
    </row>
    <row r="27" spans="1:8">
      <c r="A27" s="74">
        <v>41640</v>
      </c>
      <c r="B27" s="66">
        <v>-4353.8599999999806</v>
      </c>
      <c r="C27" s="66">
        <f>B27</f>
        <v>-4353.8599999999806</v>
      </c>
      <c r="E27" s="66">
        <f t="shared" si="4"/>
        <v>87343.260000000009</v>
      </c>
    </row>
    <row r="28" spans="1:8">
      <c r="A28" s="74">
        <v>41671</v>
      </c>
      <c r="B28" s="66">
        <v>-17527.84</v>
      </c>
      <c r="C28" s="66">
        <f>B28-B27</f>
        <v>-13173.98000000002</v>
      </c>
      <c r="E28" s="66">
        <f t="shared" si="4"/>
        <v>60572.799999999996</v>
      </c>
    </row>
    <row r="29" spans="1:8">
      <c r="A29" s="74">
        <v>41699</v>
      </c>
      <c r="B29" s="66">
        <v>-15684.15</v>
      </c>
      <c r="C29" s="66">
        <f t="shared" ref="C29:C56" si="5">B29-B28</f>
        <v>1843.6900000000005</v>
      </c>
      <c r="E29" s="66">
        <f t="shared" si="4"/>
        <v>35389.620000000003</v>
      </c>
      <c r="H29" s="78"/>
    </row>
    <row r="30" spans="1:8">
      <c r="A30" s="74">
        <v>41730</v>
      </c>
      <c r="B30" s="66">
        <v>-21118.869999999919</v>
      </c>
      <c r="C30" s="66">
        <f t="shared" si="5"/>
        <v>-5434.7199999999193</v>
      </c>
      <c r="E30" s="66">
        <f t="shared" si="4"/>
        <v>15912.390000000081</v>
      </c>
      <c r="H30" s="78"/>
    </row>
    <row r="31" spans="1:8">
      <c r="A31" s="74">
        <v>41760</v>
      </c>
      <c r="B31" s="66">
        <v>-35826.190000000111</v>
      </c>
      <c r="C31" s="66">
        <f t="shared" si="5"/>
        <v>-14707.320000000193</v>
      </c>
      <c r="E31" s="66">
        <f t="shared" si="4"/>
        <v>-22014.050000000068</v>
      </c>
      <c r="H31" s="78"/>
    </row>
    <row r="32" spans="1:8">
      <c r="A32" s="74">
        <v>41791</v>
      </c>
      <c r="B32" s="66">
        <v>102942.9</v>
      </c>
      <c r="C32" s="66">
        <f t="shared" si="5"/>
        <v>138769.09000000011</v>
      </c>
      <c r="E32" s="66">
        <f>SUM(C21:C32)</f>
        <v>103983.13</v>
      </c>
      <c r="H32" s="78"/>
    </row>
    <row r="33" spans="1:8">
      <c r="A33" s="74">
        <v>41821</v>
      </c>
      <c r="B33" s="66">
        <v>122326.65000000059</v>
      </c>
      <c r="C33" s="66">
        <f t="shared" si="5"/>
        <v>19383.750000000597</v>
      </c>
      <c r="E33" s="66">
        <f t="shared" ref="E33:E36" si="6">SUM(C22:C33)</f>
        <v>110319.49000000059</v>
      </c>
      <c r="H33" s="78"/>
    </row>
    <row r="34" spans="1:8">
      <c r="A34" s="74">
        <v>41852</v>
      </c>
      <c r="B34" s="66">
        <v>136154.84</v>
      </c>
      <c r="C34" s="66">
        <f t="shared" si="5"/>
        <v>13828.189999999406</v>
      </c>
      <c r="E34" s="66">
        <f t="shared" si="6"/>
        <v>121717.31000000001</v>
      </c>
      <c r="G34" s="67">
        <f t="shared" ref="G34:G37" si="7">STDEV(E11:E34)</f>
        <v>56142.524248248497</v>
      </c>
      <c r="H34" s="78">
        <f>E34/G34</f>
        <v>2.1680056539993795</v>
      </c>
    </row>
    <row r="35" spans="1:8">
      <c r="A35" s="74">
        <v>41883</v>
      </c>
      <c r="B35" s="66">
        <v>150503.35999999999</v>
      </c>
      <c r="C35" s="66">
        <f t="shared" si="5"/>
        <v>14348.51999999999</v>
      </c>
      <c r="E35" s="66">
        <f t="shared" si="6"/>
        <v>138719.28999999998</v>
      </c>
      <c r="G35" s="67">
        <f t="shared" si="7"/>
        <v>54939.401419127673</v>
      </c>
      <c r="H35" s="78">
        <f>E35/G35</f>
        <v>2.5249508807299006</v>
      </c>
    </row>
    <row r="36" spans="1:8">
      <c r="A36" s="74">
        <v>41913</v>
      </c>
      <c r="B36" s="66">
        <v>166352.51000000088</v>
      </c>
      <c r="C36" s="66">
        <f t="shared" si="5"/>
        <v>15849.150000000896</v>
      </c>
      <c r="E36" s="66">
        <f t="shared" si="6"/>
        <v>154358.48000000088</v>
      </c>
      <c r="G36" s="67">
        <f t="shared" si="7"/>
        <v>54136.912203955078</v>
      </c>
      <c r="H36" s="78">
        <f>E36/G36</f>
        <v>2.8512612507058339</v>
      </c>
    </row>
    <row r="37" spans="1:8">
      <c r="A37" s="74">
        <v>41944</v>
      </c>
      <c r="B37" s="66">
        <v>175703.01999999926</v>
      </c>
      <c r="C37" s="66">
        <f t="shared" si="5"/>
        <v>9350.5099999983795</v>
      </c>
      <c r="E37" s="66">
        <f>SUM(C26:C37)</f>
        <v>169200.20999999926</v>
      </c>
      <c r="G37" s="67">
        <f t="shared" si="7"/>
        <v>53815.310042448094</v>
      </c>
      <c r="H37" s="78">
        <f>E37/G37</f>
        <v>3.1440905918137165</v>
      </c>
    </row>
    <row r="38" spans="1:8">
      <c r="A38" s="74">
        <v>41974</v>
      </c>
      <c r="B38" s="66">
        <v>189788.7299999994</v>
      </c>
      <c r="C38" s="66">
        <f t="shared" si="5"/>
        <v>14085.710000000137</v>
      </c>
      <c r="E38" s="66">
        <f>SUM(C27:C38)</f>
        <v>189788.7299999994</v>
      </c>
      <c r="G38" s="67">
        <f>STDEV(E15:E38)</f>
        <v>55429.481865329311</v>
      </c>
      <c r="H38" s="78">
        <f>E38/G38</f>
        <v>3.423967239331362</v>
      </c>
    </row>
    <row r="39" spans="1:8">
      <c r="A39" s="74">
        <v>42005</v>
      </c>
      <c r="B39" s="66">
        <v>21578.27</v>
      </c>
      <c r="C39" s="66">
        <f>B39</f>
        <v>21578.27</v>
      </c>
      <c r="E39" s="66">
        <f t="shared" ref="E39:E54" si="8">SUM(C28:C39)</f>
        <v>215720.85999999937</v>
      </c>
      <c r="G39" s="67">
        <f t="shared" ref="G39:G54" si="9">STDEV(E16:E39)</f>
        <v>58331.724739027006</v>
      </c>
      <c r="H39" s="78">
        <f t="shared" ref="H39:H44" si="10">E39/G39</f>
        <v>3.6981738661958459</v>
      </c>
    </row>
    <row r="40" spans="1:8">
      <c r="A40" s="74">
        <v>42036</v>
      </c>
      <c r="B40" s="66">
        <v>64447.77</v>
      </c>
      <c r="C40" s="66">
        <f t="shared" si="5"/>
        <v>42869.5</v>
      </c>
      <c r="E40" s="66">
        <f t="shared" si="8"/>
        <v>271764.33999999939</v>
      </c>
      <c r="G40" s="67">
        <f t="shared" si="9"/>
        <v>65159.068786376614</v>
      </c>
      <c r="H40" s="78">
        <f t="shared" si="10"/>
        <v>4.170783055402099</v>
      </c>
    </row>
    <row r="41" spans="1:8">
      <c r="A41" s="74">
        <v>42064</v>
      </c>
      <c r="B41" s="66">
        <v>91304.13</v>
      </c>
      <c r="C41" s="66">
        <f t="shared" si="5"/>
        <v>26856.360000000008</v>
      </c>
      <c r="E41" s="66">
        <f t="shared" si="8"/>
        <v>296777.00999999937</v>
      </c>
      <c r="G41" s="67">
        <f t="shared" si="9"/>
        <v>73001.447631389805</v>
      </c>
      <c r="H41" s="78">
        <f t="shared" si="10"/>
        <v>4.0653578747990275</v>
      </c>
    </row>
    <row r="42" spans="1:8">
      <c r="A42" s="74">
        <v>42095</v>
      </c>
      <c r="B42" s="66">
        <v>127581.53</v>
      </c>
      <c r="C42" s="66">
        <f t="shared" si="5"/>
        <v>36277.399999999994</v>
      </c>
      <c r="E42" s="66">
        <f t="shared" si="8"/>
        <v>338489.12999999931</v>
      </c>
      <c r="G42" s="67">
        <f t="shared" si="9"/>
        <v>83417.351549545056</v>
      </c>
      <c r="H42" s="78">
        <f t="shared" si="10"/>
        <v>4.0577784323319888</v>
      </c>
    </row>
    <row r="43" spans="1:8">
      <c r="A43" s="74">
        <v>42125</v>
      </c>
      <c r="B43" s="66">
        <v>152331.87</v>
      </c>
      <c r="C43" s="66">
        <f t="shared" si="5"/>
        <v>24750.339999999997</v>
      </c>
      <c r="E43" s="66">
        <f t="shared" si="8"/>
        <v>377946.78999999946</v>
      </c>
      <c r="G43" s="67">
        <f t="shared" si="9"/>
        <v>95681.833116570109</v>
      </c>
      <c r="H43" s="78">
        <f t="shared" si="10"/>
        <v>3.95003709366169</v>
      </c>
    </row>
    <row r="44" spans="1:8">
      <c r="A44" s="74">
        <v>42156</v>
      </c>
      <c r="B44" s="66">
        <v>187062.93</v>
      </c>
      <c r="C44" s="66">
        <f t="shared" si="5"/>
        <v>34731.06</v>
      </c>
      <c r="E44" s="66">
        <f t="shared" si="8"/>
        <v>273908.75999999943</v>
      </c>
      <c r="G44" s="67">
        <f t="shared" si="9"/>
        <v>98570.206497162944</v>
      </c>
      <c r="H44" s="78">
        <f t="shared" si="10"/>
        <v>2.7788189731334598</v>
      </c>
    </row>
    <row r="45" spans="1:8">
      <c r="A45" s="74">
        <v>42186</v>
      </c>
      <c r="B45" s="66">
        <v>197447.85</v>
      </c>
      <c r="C45" s="66">
        <f t="shared" si="5"/>
        <v>10384.920000000013</v>
      </c>
      <c r="E45" s="66">
        <f t="shared" si="8"/>
        <v>264909.92999999883</v>
      </c>
      <c r="G45" s="67">
        <f t="shared" si="9"/>
        <v>100804.86220326409</v>
      </c>
      <c r="H45" s="78">
        <f t="shared" ref="H45:H54" si="11">E45/G45</f>
        <v>2.6279479403070001</v>
      </c>
    </row>
    <row r="46" spans="1:8">
      <c r="A46" s="74">
        <v>42217</v>
      </c>
      <c r="B46" s="66">
        <v>210906.56</v>
      </c>
      <c r="C46" s="66">
        <f t="shared" si="5"/>
        <v>13458.709999999992</v>
      </c>
      <c r="E46" s="66">
        <f t="shared" si="8"/>
        <v>264540.44999999937</v>
      </c>
      <c r="G46" s="67">
        <f t="shared" si="9"/>
        <v>102866.98159276079</v>
      </c>
      <c r="H46" s="78">
        <f t="shared" si="11"/>
        <v>2.5716750496994876</v>
      </c>
    </row>
    <row r="47" spans="1:8">
      <c r="A47" s="74">
        <v>42248</v>
      </c>
      <c r="B47" s="66">
        <v>214873.19</v>
      </c>
      <c r="C47" s="66">
        <f t="shared" si="5"/>
        <v>3966.6300000000047</v>
      </c>
      <c r="E47" s="66">
        <f t="shared" si="8"/>
        <v>254158.55999999942</v>
      </c>
      <c r="G47" s="67">
        <f t="shared" si="9"/>
        <v>104345.80141709486</v>
      </c>
      <c r="H47" s="78">
        <f t="shared" si="11"/>
        <v>2.4357334607462309</v>
      </c>
    </row>
    <row r="48" spans="1:8">
      <c r="A48" s="74">
        <v>42278</v>
      </c>
      <c r="B48" s="66">
        <v>242965.9</v>
      </c>
      <c r="C48" s="66">
        <f t="shared" si="5"/>
        <v>28092.709999999992</v>
      </c>
      <c r="E48" s="66">
        <f t="shared" si="8"/>
        <v>266402.11999999848</v>
      </c>
      <c r="G48" s="67">
        <f t="shared" si="9"/>
        <v>106005.55662401614</v>
      </c>
      <c r="H48" s="78">
        <f t="shared" si="11"/>
        <v>2.5130958082214683</v>
      </c>
    </row>
    <row r="49" spans="1:9">
      <c r="A49" s="74">
        <v>42309</v>
      </c>
      <c r="B49" s="66">
        <v>272630.43</v>
      </c>
      <c r="C49" s="66">
        <f t="shared" si="5"/>
        <v>29664.53</v>
      </c>
      <c r="E49" s="66">
        <f t="shared" si="8"/>
        <v>286716.14000000013</v>
      </c>
      <c r="G49" s="67">
        <f t="shared" si="9"/>
        <v>108006.88486542247</v>
      </c>
      <c r="H49" s="78">
        <f t="shared" si="11"/>
        <v>2.6546098460042704</v>
      </c>
    </row>
    <row r="50" spans="1:9">
      <c r="A50" s="74">
        <v>42339</v>
      </c>
      <c r="B50" s="66">
        <v>319241.5</v>
      </c>
      <c r="C50" s="66">
        <f t="shared" si="5"/>
        <v>46611.070000000007</v>
      </c>
      <c r="E50" s="66">
        <f t="shared" si="8"/>
        <v>319241.5</v>
      </c>
      <c r="G50" s="67">
        <f t="shared" si="9"/>
        <v>110233.13274671277</v>
      </c>
      <c r="H50" s="78">
        <f t="shared" si="11"/>
        <v>2.8960575831001227</v>
      </c>
    </row>
    <row r="51" spans="1:9">
      <c r="A51" s="74">
        <v>42370</v>
      </c>
      <c r="B51" s="66" t="e">
        <f>'P&amp;G'!$Q131</f>
        <v>#REF!</v>
      </c>
      <c r="C51" s="66" t="e">
        <f>B51</f>
        <v>#REF!</v>
      </c>
      <c r="E51" s="66" t="e">
        <f t="shared" si="8"/>
        <v>#REF!</v>
      </c>
      <c r="G51" s="67" t="e">
        <f t="shared" si="9"/>
        <v>#REF!</v>
      </c>
      <c r="H51" s="78" t="e">
        <f t="shared" si="11"/>
        <v>#REF!</v>
      </c>
    </row>
    <row r="52" spans="1:9">
      <c r="A52" s="74">
        <v>42401</v>
      </c>
      <c r="B52" s="66" t="e">
        <f>'P&amp;G'!R$131</f>
        <v>#REF!</v>
      </c>
      <c r="C52" s="66" t="e">
        <f t="shared" si="5"/>
        <v>#REF!</v>
      </c>
      <c r="E52" s="66" t="e">
        <f t="shared" si="8"/>
        <v>#REF!</v>
      </c>
      <c r="G52" s="67" t="e">
        <f t="shared" si="9"/>
        <v>#REF!</v>
      </c>
      <c r="H52" s="78" t="e">
        <f t="shared" si="11"/>
        <v>#REF!</v>
      </c>
    </row>
    <row r="53" spans="1:9">
      <c r="A53" s="74">
        <v>42430</v>
      </c>
      <c r="B53" s="66" t="e">
        <f>'P&amp;G'!S$131</f>
        <v>#REF!</v>
      </c>
      <c r="C53" s="66" t="e">
        <f t="shared" si="5"/>
        <v>#REF!</v>
      </c>
      <c r="E53" s="66" t="e">
        <f t="shared" si="8"/>
        <v>#REF!</v>
      </c>
      <c r="G53" s="67" t="e">
        <f t="shared" si="9"/>
        <v>#REF!</v>
      </c>
      <c r="H53" s="78" t="e">
        <f t="shared" si="11"/>
        <v>#REF!</v>
      </c>
    </row>
    <row r="54" spans="1:9">
      <c r="A54" s="74">
        <v>42461</v>
      </c>
      <c r="B54" s="66" t="e">
        <f>'P&amp;G'!T$131</f>
        <v>#REF!</v>
      </c>
      <c r="C54" s="66" t="e">
        <f t="shared" si="5"/>
        <v>#REF!</v>
      </c>
      <c r="E54" s="66" t="e">
        <f t="shared" si="8"/>
        <v>#REF!</v>
      </c>
      <c r="G54" s="67" t="e">
        <f t="shared" si="9"/>
        <v>#REF!</v>
      </c>
      <c r="H54" s="78" t="e">
        <f t="shared" si="11"/>
        <v>#REF!</v>
      </c>
    </row>
    <row r="55" spans="1:9">
      <c r="A55" s="74">
        <v>42491</v>
      </c>
      <c r="B55" s="66" t="e">
        <f>'P&amp;G'!U$131</f>
        <v>#REF!</v>
      </c>
      <c r="C55" s="66" t="e">
        <f t="shared" si="5"/>
        <v>#REF!</v>
      </c>
      <c r="E55" s="66" t="e">
        <f>SUM(C44:C55)</f>
        <v>#REF!</v>
      </c>
      <c r="F55">
        <v>24</v>
      </c>
      <c r="G55" s="67" t="e">
        <f>STDEV(E32:E55)</f>
        <v>#REF!</v>
      </c>
      <c r="H55" s="78" t="e">
        <f>E55/G55</f>
        <v>#REF!</v>
      </c>
      <c r="I55" s="77"/>
    </row>
    <row r="56" spans="1:9">
      <c r="A56" s="74">
        <v>42522</v>
      </c>
      <c r="B56" s="66" t="e">
        <f>'P&amp;G'!V$131</f>
        <v>#REF!</v>
      </c>
      <c r="C56" s="66" t="e">
        <f t="shared" si="5"/>
        <v>#REF!</v>
      </c>
      <c r="E56" s="66" t="e">
        <f>SUM(C45:C56)</f>
        <v>#REF!</v>
      </c>
      <c r="F56">
        <v>23</v>
      </c>
      <c r="G56" s="67" t="e">
        <f>STDEV(E33:E56)</f>
        <v>#REF!</v>
      </c>
      <c r="H56" s="78" t="e">
        <f>E56/G56</f>
        <v>#REF!</v>
      </c>
    </row>
    <row r="57" spans="1:9">
      <c r="A57" s="74">
        <v>42552</v>
      </c>
      <c r="B57" s="66" t="e">
        <f>'P&amp;G'!W$131</f>
        <v>#REF!</v>
      </c>
      <c r="C57" s="66" t="e">
        <f t="shared" ref="C57" si="12">B57-B56</f>
        <v>#REF!</v>
      </c>
      <c r="E57" s="66" t="e">
        <f>SUM(C46:C57)</f>
        <v>#REF!</v>
      </c>
      <c r="F57">
        <v>22</v>
      </c>
      <c r="G57" s="67" t="e">
        <f>STDEV(E34:E57)</f>
        <v>#REF!</v>
      </c>
      <c r="H57" s="78" t="e">
        <f>E57/G57</f>
        <v>#REF!</v>
      </c>
    </row>
    <row r="58" spans="1:9">
      <c r="A58" s="74">
        <v>42583</v>
      </c>
      <c r="B58" s="66" t="e">
        <f>'P&amp;G'!X$131</f>
        <v>#REF!</v>
      </c>
      <c r="C58" s="66" t="e">
        <f t="shared" ref="C58:C59" si="13">B58-B57</f>
        <v>#REF!</v>
      </c>
      <c r="E58" s="66" t="e">
        <f t="shared" ref="E58:E59" si="14">SUM(C47:C58)</f>
        <v>#REF!</v>
      </c>
      <c r="F58">
        <v>21</v>
      </c>
      <c r="G58" s="67" t="e">
        <f t="shared" ref="G58:G59" si="15">STDEV(E35:E58)</f>
        <v>#REF!</v>
      </c>
      <c r="H58" s="78" t="e">
        <f t="shared" ref="H58:H59" si="16">E58/G58</f>
        <v>#REF!</v>
      </c>
    </row>
    <row r="59" spans="1:9">
      <c r="A59" s="74">
        <v>42614</v>
      </c>
      <c r="B59" s="66" t="e">
        <f>'P&amp;G'!Y$131</f>
        <v>#REF!</v>
      </c>
      <c r="C59" s="66" t="e">
        <f t="shared" si="13"/>
        <v>#REF!</v>
      </c>
      <c r="E59" s="66" t="e">
        <f t="shared" si="14"/>
        <v>#REF!</v>
      </c>
      <c r="F59">
        <v>20</v>
      </c>
      <c r="G59" s="67" t="e">
        <f t="shared" si="15"/>
        <v>#REF!</v>
      </c>
      <c r="H59" s="78" t="e">
        <f t="shared" si="16"/>
        <v>#REF!</v>
      </c>
    </row>
    <row r="60" spans="1:9">
      <c r="A60" s="74">
        <v>42644</v>
      </c>
      <c r="B60" s="66" t="e">
        <f>'P&amp;G'!Z$131</f>
        <v>#REF!</v>
      </c>
      <c r="C60" s="66" t="e">
        <f t="shared" ref="C60:C78" si="17">B60-B59</f>
        <v>#REF!</v>
      </c>
      <c r="E60" s="66" t="e">
        <f t="shared" ref="E60:E70" si="18">SUM(C49:C60)</f>
        <v>#REF!</v>
      </c>
      <c r="F60">
        <v>19</v>
      </c>
      <c r="G60" s="67" t="e">
        <f t="shared" ref="G60" si="19">STDEV(E37:E60)</f>
        <v>#REF!</v>
      </c>
      <c r="H60" s="78" t="e">
        <f t="shared" ref="H60:H78" si="20">E60/G60</f>
        <v>#REF!</v>
      </c>
    </row>
    <row r="61" spans="1:9">
      <c r="A61" s="74">
        <v>42675</v>
      </c>
      <c r="B61" s="66">
        <v>-84338.418659980001</v>
      </c>
      <c r="C61" s="66" t="e">
        <f t="shared" si="17"/>
        <v>#REF!</v>
      </c>
      <c r="E61" s="66" t="e">
        <f t="shared" si="18"/>
        <v>#REF!</v>
      </c>
      <c r="F61">
        <v>18</v>
      </c>
      <c r="G61" s="67" t="e">
        <f>STDEV(E38:E61)</f>
        <v>#REF!</v>
      </c>
      <c r="H61" s="78" t="e">
        <f t="shared" si="20"/>
        <v>#REF!</v>
      </c>
    </row>
    <row r="62" spans="1:9">
      <c r="A62" s="74">
        <v>42705</v>
      </c>
      <c r="B62" s="66">
        <v>-150926.17948695002</v>
      </c>
      <c r="C62" s="66">
        <f t="shared" si="17"/>
        <v>-66587.760826970014</v>
      </c>
      <c r="E62" s="66" t="e">
        <f t="shared" si="18"/>
        <v>#REF!</v>
      </c>
      <c r="F62">
        <v>17</v>
      </c>
      <c r="G62" s="67" t="e">
        <f>STDEV(E39:E62)</f>
        <v>#REF!</v>
      </c>
      <c r="H62" s="78" t="e">
        <f t="shared" si="20"/>
        <v>#REF!</v>
      </c>
    </row>
    <row r="63" spans="1:9">
      <c r="A63" s="74">
        <v>42736</v>
      </c>
      <c r="B63" s="66">
        <v>-17321.476937250001</v>
      </c>
      <c r="C63" s="66">
        <f>B63</f>
        <v>-17321.476937250001</v>
      </c>
      <c r="E63" s="66" t="e">
        <f t="shared" si="18"/>
        <v>#REF!</v>
      </c>
      <c r="F63">
        <v>16</v>
      </c>
      <c r="G63" s="67" t="e">
        <f t="shared" ref="G63:G71" si="21">STDEV(E40:E63)</f>
        <v>#REF!</v>
      </c>
      <c r="H63" s="78" t="e">
        <f t="shared" si="20"/>
        <v>#REF!</v>
      </c>
    </row>
    <row r="64" spans="1:9">
      <c r="A64" s="74">
        <v>42767</v>
      </c>
      <c r="B64" s="66">
        <v>-20056.635075040002</v>
      </c>
      <c r="C64" s="66">
        <f t="shared" si="17"/>
        <v>-2735.1581377900002</v>
      </c>
      <c r="E64" s="66" t="e">
        <f t="shared" si="18"/>
        <v>#REF!</v>
      </c>
      <c r="F64">
        <v>15</v>
      </c>
      <c r="G64" s="67" t="e">
        <f t="shared" si="21"/>
        <v>#REF!</v>
      </c>
      <c r="H64" s="78" t="e">
        <f t="shared" si="20"/>
        <v>#REF!</v>
      </c>
    </row>
    <row r="65" spans="1:8">
      <c r="A65" s="74">
        <v>42795</v>
      </c>
      <c r="B65" s="66">
        <v>-31905.074596570001</v>
      </c>
      <c r="C65" s="66">
        <f t="shared" si="17"/>
        <v>-11848.439521529999</v>
      </c>
      <c r="E65" s="66" t="e">
        <f t="shared" si="18"/>
        <v>#REF!</v>
      </c>
      <c r="F65">
        <v>14</v>
      </c>
      <c r="G65" s="67" t="e">
        <f t="shared" si="21"/>
        <v>#REF!</v>
      </c>
      <c r="H65" s="78" t="e">
        <f t="shared" si="20"/>
        <v>#REF!</v>
      </c>
    </row>
    <row r="66" spans="1:8">
      <c r="A66" s="74">
        <v>42826</v>
      </c>
      <c r="B66" s="66">
        <v>-49619.950811399998</v>
      </c>
      <c r="C66" s="66">
        <f t="shared" si="17"/>
        <v>-17714.876214829997</v>
      </c>
      <c r="E66" s="66" t="e">
        <f t="shared" si="18"/>
        <v>#REF!</v>
      </c>
      <c r="F66">
        <v>13</v>
      </c>
      <c r="G66" s="67" t="e">
        <f t="shared" si="21"/>
        <v>#REF!</v>
      </c>
      <c r="H66" s="78" t="e">
        <f t="shared" si="20"/>
        <v>#REF!</v>
      </c>
    </row>
    <row r="67" spans="1:8">
      <c r="A67" s="74">
        <v>42856</v>
      </c>
      <c r="B67" s="66">
        <v>-50775.371922040002</v>
      </c>
      <c r="C67" s="66">
        <f t="shared" si="17"/>
        <v>-1155.4211106400035</v>
      </c>
      <c r="D67">
        <v>12</v>
      </c>
      <c r="E67" s="66" t="e">
        <f t="shared" si="18"/>
        <v>#REF!</v>
      </c>
      <c r="F67">
        <v>12</v>
      </c>
      <c r="G67" s="67" t="e">
        <f t="shared" si="21"/>
        <v>#REF!</v>
      </c>
      <c r="H67" s="78" t="e">
        <f t="shared" si="20"/>
        <v>#REF!</v>
      </c>
    </row>
    <row r="68" spans="1:8">
      <c r="A68" s="74">
        <v>42887</v>
      </c>
      <c r="B68" s="66">
        <v>-65191.273708569999</v>
      </c>
      <c r="C68" s="66">
        <f t="shared" si="17"/>
        <v>-14415.901786529997</v>
      </c>
      <c r="D68">
        <v>11</v>
      </c>
      <c r="E68" s="66" t="e">
        <f t="shared" si="18"/>
        <v>#REF!</v>
      </c>
      <c r="F68">
        <v>11</v>
      </c>
      <c r="G68" s="67" t="e">
        <f t="shared" si="21"/>
        <v>#REF!</v>
      </c>
      <c r="H68" s="78" t="e">
        <f t="shared" si="20"/>
        <v>#REF!</v>
      </c>
    </row>
    <row r="69" spans="1:8">
      <c r="A69" s="74">
        <v>42917</v>
      </c>
      <c r="B69" s="66">
        <v>-89016.242430119994</v>
      </c>
      <c r="C69" s="66">
        <f t="shared" si="17"/>
        <v>-23824.968721549994</v>
      </c>
      <c r="D69">
        <v>10</v>
      </c>
      <c r="E69" s="66" t="e">
        <f t="shared" si="18"/>
        <v>#REF!</v>
      </c>
      <c r="F69">
        <v>10</v>
      </c>
      <c r="G69" s="67" t="e">
        <f t="shared" si="21"/>
        <v>#REF!</v>
      </c>
      <c r="H69" s="78" t="e">
        <f t="shared" si="20"/>
        <v>#REF!</v>
      </c>
    </row>
    <row r="70" spans="1:8">
      <c r="A70" s="74">
        <v>42948</v>
      </c>
      <c r="B70" s="66">
        <v>-80444.344855320014</v>
      </c>
      <c r="C70" s="66">
        <f t="shared" si="17"/>
        <v>8571.8975747999793</v>
      </c>
      <c r="D70">
        <v>9</v>
      </c>
      <c r="E70" s="66" t="e">
        <f t="shared" si="18"/>
        <v>#REF!</v>
      </c>
      <c r="F70">
        <v>9</v>
      </c>
      <c r="G70" s="67" t="e">
        <f t="shared" si="21"/>
        <v>#REF!</v>
      </c>
      <c r="H70" s="78" t="e">
        <f t="shared" si="20"/>
        <v>#REF!</v>
      </c>
    </row>
    <row r="71" spans="1:8">
      <c r="A71" s="74">
        <v>42979</v>
      </c>
      <c r="B71" s="66">
        <v>-94378.942219839999</v>
      </c>
      <c r="C71" s="66">
        <f t="shared" si="17"/>
        <v>-13934.597364519985</v>
      </c>
      <c r="D71">
        <v>8</v>
      </c>
      <c r="E71" s="66" t="e">
        <f>SUM(C60:C71)</f>
        <v>#REF!</v>
      </c>
      <c r="F71">
        <v>8</v>
      </c>
      <c r="G71" s="67" t="e">
        <f t="shared" si="21"/>
        <v>#REF!</v>
      </c>
      <c r="H71" s="78" t="e">
        <f t="shared" si="20"/>
        <v>#REF!</v>
      </c>
    </row>
    <row r="72" spans="1:8">
      <c r="A72" s="74">
        <v>43009</v>
      </c>
      <c r="B72" s="66">
        <v>-97871.259479839995</v>
      </c>
      <c r="C72" s="66">
        <f t="shared" si="17"/>
        <v>-3492.3172599999962</v>
      </c>
      <c r="D72">
        <v>7</v>
      </c>
      <c r="E72" s="66" t="e">
        <f>SUM(C61:C72)</f>
        <v>#REF!</v>
      </c>
      <c r="F72">
        <v>7</v>
      </c>
      <c r="G72" s="67" t="e">
        <f>STDEV(E49:E72)</f>
        <v>#REF!</v>
      </c>
      <c r="H72" s="78" t="e">
        <f t="shared" si="20"/>
        <v>#REF!</v>
      </c>
    </row>
    <row r="73" spans="1:8">
      <c r="A73" s="74">
        <v>43040</v>
      </c>
      <c r="B73" s="66">
        <v>-101778.85110267</v>
      </c>
      <c r="C73" s="66">
        <f t="shared" si="17"/>
        <v>-3907.5916228300048</v>
      </c>
      <c r="D73">
        <v>6</v>
      </c>
      <c r="E73" s="66">
        <f>SUM(C62:C73)</f>
        <v>-168366.61192964006</v>
      </c>
      <c r="F73">
        <v>6</v>
      </c>
      <c r="G73" s="67" t="e">
        <f>STDEV(E50:E73)</f>
        <v>#REF!</v>
      </c>
      <c r="H73" s="78" t="e">
        <f t="shared" si="20"/>
        <v>#REF!</v>
      </c>
    </row>
    <row r="74" spans="1:8">
      <c r="A74" s="74">
        <v>43070</v>
      </c>
      <c r="B74" s="66">
        <v>-121281.52156004</v>
      </c>
      <c r="C74" s="66">
        <f t="shared" si="17"/>
        <v>-19502.670457369997</v>
      </c>
      <c r="D74">
        <v>5</v>
      </c>
      <c r="E74" s="66">
        <f t="shared" ref="E74:E78" si="22">SUM(C63:C74)</f>
        <v>-121281.52156004</v>
      </c>
      <c r="F74">
        <v>5</v>
      </c>
      <c r="G74" s="67" t="e">
        <f t="shared" ref="G74" si="23">STDEV(E51:E74)</f>
        <v>#REF!</v>
      </c>
      <c r="H74" s="78" t="e">
        <f t="shared" si="20"/>
        <v>#REF!</v>
      </c>
    </row>
    <row r="75" spans="1:8">
      <c r="A75" s="74">
        <v>43101</v>
      </c>
      <c r="B75" s="66">
        <v>-6342.2680361099992</v>
      </c>
      <c r="C75" s="66">
        <f>B75</f>
        <v>-6342.2680361099992</v>
      </c>
      <c r="D75">
        <v>4</v>
      </c>
      <c r="E75" s="66">
        <f t="shared" si="22"/>
        <v>-110302.31265889999</v>
      </c>
      <c r="F75">
        <v>4</v>
      </c>
      <c r="G75" s="67" t="e">
        <f>STDEV(E52:E75)</f>
        <v>#REF!</v>
      </c>
      <c r="H75" s="78" t="e">
        <f t="shared" si="20"/>
        <v>#REF!</v>
      </c>
    </row>
    <row r="76" spans="1:8">
      <c r="A76" s="74">
        <v>43132</v>
      </c>
      <c r="B76" s="66">
        <v>-17918.109451200002</v>
      </c>
      <c r="C76" s="66">
        <f t="shared" si="17"/>
        <v>-11575.841415090003</v>
      </c>
      <c r="D76">
        <v>3</v>
      </c>
      <c r="E76" s="66">
        <f t="shared" si="22"/>
        <v>-119142.99593620001</v>
      </c>
      <c r="F76">
        <v>3</v>
      </c>
      <c r="G76" s="67" t="e">
        <f t="shared" ref="G76:G78" si="24">STDEV(E53:E76)</f>
        <v>#REF!</v>
      </c>
      <c r="H76" s="78" t="e">
        <f t="shared" si="20"/>
        <v>#REF!</v>
      </c>
    </row>
    <row r="77" spans="1:8">
      <c r="A77" s="74">
        <v>43160</v>
      </c>
      <c r="B77" s="66">
        <v>-17020.822954809999</v>
      </c>
      <c r="C77" s="66">
        <f t="shared" si="17"/>
        <v>897.28649639000287</v>
      </c>
      <c r="D77">
        <v>2</v>
      </c>
      <c r="E77" s="66">
        <f t="shared" si="22"/>
        <v>-106397.26991828</v>
      </c>
      <c r="F77">
        <v>2</v>
      </c>
      <c r="G77" s="67" t="e">
        <f t="shared" si="24"/>
        <v>#REF!</v>
      </c>
      <c r="H77" s="78" t="e">
        <f t="shared" si="20"/>
        <v>#REF!</v>
      </c>
    </row>
    <row r="78" spans="1:8">
      <c r="A78" s="74">
        <v>43191</v>
      </c>
      <c r="B78" s="66">
        <v>-21147.619557800001</v>
      </c>
      <c r="C78" s="66">
        <f t="shared" si="17"/>
        <v>-4126.7966029900017</v>
      </c>
      <c r="D78">
        <v>1</v>
      </c>
      <c r="E78" s="66">
        <f t="shared" si="22"/>
        <v>-92809.190306439996</v>
      </c>
      <c r="F78">
        <v>1</v>
      </c>
      <c r="G78" s="67" t="e">
        <f t="shared" si="24"/>
        <v>#REF!</v>
      </c>
      <c r="H78" s="78" t="e">
        <f t="shared" si="20"/>
        <v>#REF!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Listado de Cuentas</vt:lpstr>
      <vt:lpstr>Balance</vt:lpstr>
      <vt:lpstr>P&amp;G</vt:lpstr>
      <vt:lpstr>Solvencia</vt:lpstr>
      <vt:lpstr>Hoja2</vt:lpstr>
      <vt:lpstr>Hoja1</vt:lpstr>
      <vt:lpstr>Utilidad historico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DE10505</dc:creator>
  <cp:lastModifiedBy>NJN09781</cp:lastModifiedBy>
  <dcterms:created xsi:type="dcterms:W3CDTF">2015-06-16T15:16:21Z</dcterms:created>
  <dcterms:modified xsi:type="dcterms:W3CDTF">2018-07-18T16:21:55Z</dcterms:modified>
</cp:coreProperties>
</file>